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E\"/>
    </mc:Choice>
  </mc:AlternateContent>
  <bookViews>
    <workbookView xWindow="240" yWindow="135" windowWidth="9180" windowHeight="4500"/>
  </bookViews>
  <sheets>
    <sheet name="Modèle" sheetId="3" r:id="rId1"/>
  </sheets>
  <definedNames>
    <definedName name="cj" localSheetId="0">Modèle!$B$10:$F$10</definedName>
    <definedName name="m" localSheetId="0">Modèle!$B$5</definedName>
    <definedName name="n" localSheetId="0">Modèle!$C$5</definedName>
    <definedName name="solver_adj" localSheetId="0" hidden="1">Modèle!$B$22:$F$22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Modèle!$G$13:$G$16</definedName>
    <definedName name="solver_lhs2" localSheetId="0" hidden="1">Modèle!$G$17:$G$18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Modèle!$G$10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Modèle!$I$13:$I$16</definedName>
    <definedName name="solver_rhs2" localSheetId="0" hidden="1">Modèle!$I$17:$I$18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Modèle!$B$22:$F$22</definedName>
    <definedName name="z" localSheetId="0">Modèle!$G$10</definedName>
  </definedNames>
  <calcPr calcId="152511" calcOnSave="0"/>
</workbook>
</file>

<file path=xl/calcChain.xml><?xml version="1.0" encoding="utf-8"?>
<calcChain xmlns="http://schemas.openxmlformats.org/spreadsheetml/2006/main">
  <c r="G14" i="3" l="1"/>
  <c r="G15" i="3"/>
  <c r="G18" i="3"/>
  <c r="G17" i="3"/>
  <c r="G16" i="3"/>
  <c r="G13" i="3"/>
  <c r="G10" i="3"/>
</calcChain>
</file>

<file path=xl/sharedStrings.xml><?xml version="1.0" encoding="utf-8"?>
<sst xmlns="http://schemas.openxmlformats.org/spreadsheetml/2006/main" count="28" uniqueCount="24">
  <si>
    <t>Problème de maximisation</t>
  </si>
  <si>
    <t>&lt;=</t>
  </si>
  <si>
    <t>&gt;=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</si>
  <si>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</si>
  <si>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</si>
  <si>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</si>
  <si>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</si>
  <si>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</si>
  <si>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</si>
  <si>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</si>
  <si>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</si>
  <si>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</si>
  <si>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ExRév21-2  Planification hebdomadaire de la production</t>
  </si>
  <si>
    <t>Atelier 1</t>
  </si>
  <si>
    <t>Atelier 2</t>
  </si>
  <si>
    <t>Atelier 3</t>
  </si>
  <si>
    <t>Atelier 4</t>
  </si>
  <si>
    <t>P1 vs P2</t>
  </si>
  <si>
    <t>Min P4</t>
  </si>
  <si>
    <t>x1</t>
  </si>
  <si>
    <t>x2</t>
  </si>
  <si>
    <t>x3</t>
  </si>
  <si>
    <t>x4</t>
  </si>
  <si>
    <t>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</si>
</sst>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1" fontId="3" fillId="0" borderId="0" xfId="0" applyNumberFormat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 applyAlignment="1">
      <alignment horizontal="center"/>
    </xf>
    <xf numFmtId="3" fontId="0" fillId="0" borderId="11" xfId="0" applyNumberFormat="1" applyBorder="1"/>
    <xf numFmtId="3" fontId="0" fillId="3" borderId="4" xfId="0" applyNumberFormat="1" applyFill="1" applyBorder="1"/>
    <xf numFmtId="3" fontId="0" fillId="3" borderId="7" xfId="0" applyNumberFormat="1" applyFill="1" applyBorder="1"/>
    <xf numFmtId="0" fontId="0" fillId="3" borderId="7" xfId="0" applyFill="1" applyBorder="1"/>
    <xf numFmtId="3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33" sqref="R33"/>
    </sheetView>
  </sheetViews>
  <sheetFormatPr baseColWidth="10" defaultRowHeight="12.75" x14ac:dyDescent="0.2"/>
  <cols>
    <col min="1" max="1" width="30.140625" customWidth="1"/>
    <col min="2" max="7" width="7.28515625" customWidth="1"/>
    <col min="8" max="8" width="5.42578125" customWidth="1"/>
    <col min="9" max="9" width="6.42578125" customWidth="1"/>
  </cols>
  <sheetData>
    <row r="1" spans="1:10" ht="15.75" x14ac:dyDescent="0.25">
      <c r="A1" s="9" t="s">
        <v>12</v>
      </c>
    </row>
    <row r="3" spans="1:10" x14ac:dyDescent="0.2">
      <c r="A3" s="2" t="s">
        <v>0</v>
      </c>
    </row>
    <row r="5" spans="1:10" x14ac:dyDescent="0.2">
      <c r="A5" s="1" t="s">
        <v>11</v>
      </c>
      <c r="B5">
        <v>6</v>
      </c>
      <c r="C5">
        <v>5</v>
      </c>
    </row>
    <row r="8" spans="1:10" x14ac:dyDescent="0.2">
      <c r="A8" s="1" t="s">
        <v>3</v>
      </c>
      <c r="B8" s="14" t="s">
        <v>19</v>
      </c>
      <c r="C8" s="14" t="s">
        <v>20</v>
      </c>
      <c r="D8" s="14" t="s">
        <v>21</v>
      </c>
      <c r="E8" s="14" t="s">
        <v>22</v>
      </c>
      <c r="F8" s="14" t="s">
        <v>23</v>
      </c>
      <c r="G8" s="10" t="s">
        <v>8</v>
      </c>
      <c r="H8" s="11" t="s">
        <v>9</v>
      </c>
      <c r="I8" s="10" t="s">
        <v>10</v>
      </c>
      <c r="J8" s="3"/>
    </row>
    <row r="10" spans="1:10" ht="14.25" x14ac:dyDescent="0.25">
      <c r="A10" s="1" t="s">
        <v>5</v>
      </c>
      <c r="B10" s="15">
        <v>420</v>
      </c>
      <c r="C10" s="16">
        <v>610</v>
      </c>
      <c r="D10" s="16">
        <v>380</v>
      </c>
      <c r="E10" s="16">
        <v>550</v>
      </c>
      <c r="F10" s="17">
        <v>180</v>
      </c>
      <c r="G10" s="13">
        <f>SUMPRODUCT(cj,xj)</f>
        <v>34000</v>
      </c>
    </row>
    <row r="12" spans="1:10" x14ac:dyDescent="0.2">
      <c r="A12" s="1" t="s">
        <v>4</v>
      </c>
    </row>
    <row r="13" spans="1:10" x14ac:dyDescent="0.2">
      <c r="A13" t="s">
        <v>13</v>
      </c>
      <c r="B13" s="18">
        <v>2</v>
      </c>
      <c r="C13" s="19">
        <v>6</v>
      </c>
      <c r="D13" s="19">
        <v>2</v>
      </c>
      <c r="E13" s="19">
        <v>2</v>
      </c>
      <c r="F13" s="20">
        <v>4</v>
      </c>
      <c r="G13" s="32">
        <f t="shared" ref="G13:G18" si="0">SUMPRODUCT(B13:F13,xj)</f>
        <v>230</v>
      </c>
      <c r="H13" s="26" t="s">
        <v>1</v>
      </c>
      <c r="I13" s="27">
        <v>250</v>
      </c>
    </row>
    <row r="14" spans="1:10" x14ac:dyDescent="0.2">
      <c r="A14" t="s">
        <v>14</v>
      </c>
      <c r="B14" s="21">
        <v>1</v>
      </c>
      <c r="C14" s="3">
        <v>1</v>
      </c>
      <c r="D14" s="3">
        <v>1</v>
      </c>
      <c r="E14" s="3">
        <v>3</v>
      </c>
      <c r="F14" s="22">
        <v>1</v>
      </c>
      <c r="G14" s="33">
        <f t="shared" si="0"/>
        <v>95</v>
      </c>
      <c r="H14" s="28" t="s">
        <v>1</v>
      </c>
      <c r="I14" s="29">
        <v>144</v>
      </c>
    </row>
    <row r="15" spans="1:10" x14ac:dyDescent="0.2">
      <c r="A15" t="s">
        <v>15</v>
      </c>
      <c r="B15" s="21">
        <v>2</v>
      </c>
      <c r="C15" s="3">
        <v>2</v>
      </c>
      <c r="D15" s="3">
        <v>4</v>
      </c>
      <c r="E15" s="3">
        <v>4</v>
      </c>
      <c r="F15" s="22">
        <v>2</v>
      </c>
      <c r="G15" s="33">
        <f t="shared" si="0"/>
        <v>160</v>
      </c>
      <c r="H15" s="28" t="s">
        <v>1</v>
      </c>
      <c r="I15" s="29">
        <v>160</v>
      </c>
    </row>
    <row r="16" spans="1:10" x14ac:dyDescent="0.2">
      <c r="A16" t="s">
        <v>16</v>
      </c>
      <c r="B16" s="21">
        <v>3</v>
      </c>
      <c r="C16" s="3">
        <v>3</v>
      </c>
      <c r="D16" s="3">
        <v>11</v>
      </c>
      <c r="E16" s="3">
        <v>1</v>
      </c>
      <c r="F16" s="22">
        <v>2</v>
      </c>
      <c r="G16" s="33">
        <f t="shared" si="0"/>
        <v>165</v>
      </c>
      <c r="H16" s="28" t="s">
        <v>1</v>
      </c>
      <c r="I16" s="29">
        <v>175</v>
      </c>
    </row>
    <row r="17" spans="1:9" x14ac:dyDescent="0.2">
      <c r="A17" t="s">
        <v>17</v>
      </c>
      <c r="B17" s="21">
        <v>1</v>
      </c>
      <c r="C17" s="3">
        <v>-1</v>
      </c>
      <c r="D17" s="3">
        <v>0</v>
      </c>
      <c r="E17" s="3">
        <v>0</v>
      </c>
      <c r="F17" s="22">
        <v>0</v>
      </c>
      <c r="G17" s="34">
        <f t="shared" si="0"/>
        <v>0</v>
      </c>
      <c r="H17" s="28" t="s">
        <v>2</v>
      </c>
      <c r="I17" s="29">
        <v>0</v>
      </c>
    </row>
    <row r="18" spans="1:9" x14ac:dyDescent="0.2">
      <c r="A18" t="s">
        <v>18</v>
      </c>
      <c r="B18" s="23">
        <v>0</v>
      </c>
      <c r="C18" s="24">
        <v>0</v>
      </c>
      <c r="D18" s="24">
        <v>0</v>
      </c>
      <c r="E18" s="24">
        <v>1</v>
      </c>
      <c r="F18" s="25">
        <v>0</v>
      </c>
      <c r="G18" s="35">
        <f t="shared" si="0"/>
        <v>15</v>
      </c>
      <c r="H18" s="30" t="s">
        <v>2</v>
      </c>
      <c r="I18" s="31">
        <v>15</v>
      </c>
    </row>
    <row r="20" spans="1:9" x14ac:dyDescent="0.2">
      <c r="A20" s="1" t="s">
        <v>7</v>
      </c>
      <c r="B20" s="4"/>
      <c r="C20" s="4"/>
      <c r="D20" s="4"/>
      <c r="E20" s="4"/>
      <c r="F20" s="4"/>
    </row>
    <row r="21" spans="1:9" x14ac:dyDescent="0.2">
      <c r="H21" s="5"/>
    </row>
    <row r="22" spans="1:9" ht="14.25" x14ac:dyDescent="0.25">
      <c r="A22" s="1" t="s">
        <v>6</v>
      </c>
      <c r="B22" s="7">
        <v>25</v>
      </c>
      <c r="C22" s="8">
        <v>25</v>
      </c>
      <c r="D22" s="8">
        <v>0</v>
      </c>
      <c r="E22" s="12">
        <v>15</v>
      </c>
      <c r="F22" s="12">
        <v>0</v>
      </c>
      <c r="H22" s="5"/>
      <c r="I22" s="6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ExRév21-2.xlsx</dc:title>
  <dc:subject>Planification hebdomadaire de la production</dc:subject>
  <dc:creator>Nobert, Ouellet, Parent</dc:creator>
  <dc:description>Méthodes d'optimisation pour la gestion,
Nobert, Ouellet, Parent,
Cheneliere, 2016,
section 2.1, exercice de révision 2</dc:description>
  <cp:lastModifiedBy>Roch Ouellet</cp:lastModifiedBy>
  <cp:lastPrinted>2001-07-04T19:10:38Z</cp:lastPrinted>
  <dcterms:created xsi:type="dcterms:W3CDTF">1998-07-05T20:05:14Z</dcterms:created>
  <dcterms:modified xsi:type="dcterms:W3CDTF">2015-11-25T15:05:34Z</dcterms:modified>
</cp:coreProperties>
</file>