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E\"/>
    </mc:Choice>
  </mc:AlternateContent>
  <bookViews>
    <workbookView xWindow="240" yWindow="135" windowWidth="9180" windowHeight="4500"/>
  </bookViews>
  <sheets>
    <sheet name="Modèle" sheetId="3" r:id="rId1"/>
  </sheets>
  <definedNames>
    <definedName name="cj" localSheetId="0">Modèle!$B$10:$I$10</definedName>
    <definedName name="m" localSheetId="0">Modèle!$B$5</definedName>
    <definedName name="n" localSheetId="0">Modèle!$C$5</definedName>
    <definedName name="solver_adj" localSheetId="0" hidden="1">Modèle!$B$29:$I$29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Modèle!$C$29</definedName>
    <definedName name="solver_lhs10" localSheetId="0" hidden="1">Modèle!$J$22:$J$25</definedName>
    <definedName name="solver_lhs2" localSheetId="0" hidden="1">Modèle!$D$29</definedName>
    <definedName name="solver_lhs3" localSheetId="0" hidden="1">Modèle!$E$29</definedName>
    <definedName name="solver_lhs4" localSheetId="0" hidden="1">Modèle!$F$29</definedName>
    <definedName name="solver_lhs5" localSheetId="0" hidden="1">Modèle!$G$29</definedName>
    <definedName name="solver_lhs6" localSheetId="0" hidden="1">Modèle!$H$29</definedName>
    <definedName name="solver_lhs7" localSheetId="0" hidden="1">Modèle!$I$29</definedName>
    <definedName name="solver_lhs8" localSheetId="0" hidden="1">Modèle!$B$29</definedName>
    <definedName name="solver_lhs9" localSheetId="0" hidden="1">Modèle!$J$13:$J$21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10</definedName>
    <definedName name="solver_nwt" localSheetId="0" hidden="1">1</definedName>
    <definedName name="solver_opt" localSheetId="0" hidden="1">Modèle!$J$10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10" localSheetId="0" hidden="1">3</definedName>
    <definedName name="solver_rel2" localSheetId="0" hidden="1">4</definedName>
    <definedName name="solver_rel3" localSheetId="0" hidden="1">5</definedName>
    <definedName name="solver_rel4" localSheetId="0" hidden="1">4</definedName>
    <definedName name="solver_rel5" localSheetId="0" hidden="1">5</definedName>
    <definedName name="solver_rel6" localSheetId="0" hidden="1">4</definedName>
    <definedName name="solver_rel7" localSheetId="0" hidden="1">5</definedName>
    <definedName name="solver_rel8" localSheetId="0" hidden="1">4</definedName>
    <definedName name="solver_rel9" localSheetId="0" hidden="1">1</definedName>
    <definedName name="solver_rhs1" localSheetId="0" hidden="1">binaire</definedName>
    <definedName name="solver_rhs10" localSheetId="0" hidden="1">Modèle!$L$22:$L$25</definedName>
    <definedName name="solver_rhs2" localSheetId="0" hidden="1">entier</definedName>
    <definedName name="solver_rhs3" localSheetId="0" hidden="1">binaire</definedName>
    <definedName name="solver_rhs4" localSheetId="0" hidden="1">entier</definedName>
    <definedName name="solver_rhs5" localSheetId="0" hidden="1">binaire</definedName>
    <definedName name="solver_rhs6" localSheetId="0" hidden="1">entier</definedName>
    <definedName name="solver_rhs7" localSheetId="0" hidden="1">binaire</definedName>
    <definedName name="solver_rhs8" localSheetId="0" hidden="1">entier</definedName>
    <definedName name="solver_rhs9" localSheetId="0" hidden="1">Modèle!$L$13:$L$21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xj" localSheetId="0">Modèle!$B$29:$I$29</definedName>
    <definedName name="z" localSheetId="0">Modèle!$J$10</definedName>
  </definedNames>
  <calcPr calcId="152511" calcOnSave="0"/>
</workbook>
</file>

<file path=xl/calcChain.xml><?xml version="1.0" encoding="utf-8"?>
<calcChain xmlns="http://schemas.openxmlformats.org/spreadsheetml/2006/main">
  <c r="J15" i="3" l="1"/>
  <c r="J16" i="3"/>
  <c r="J17" i="3"/>
  <c r="J18" i="3"/>
  <c r="J19" i="3"/>
  <c r="J20" i="3"/>
  <c r="J21" i="3"/>
  <c r="J22" i="3"/>
  <c r="J23" i="3"/>
  <c r="J25" i="3"/>
  <c r="J24" i="3"/>
  <c r="J14" i="3"/>
  <c r="J13" i="3"/>
  <c r="J10" i="3"/>
</calcChain>
</file>

<file path=xl/sharedStrings.xml><?xml version="1.0" encoding="utf-8"?>
<sst xmlns="http://schemas.openxmlformats.org/spreadsheetml/2006/main" count="53" uniqueCount="36">
  <si>
    <t>Problème de maximisation</t>
  </si>
  <si>
    <t>&lt;=</t>
  </si>
  <si>
    <t>&gt;=</t>
  </si>
  <si>
    <t>v1</t>
  </si>
  <si>
    <t>v2</t>
  </si>
  <si>
    <t>v3</t>
  </si>
  <si>
    <t>0-1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</si>
  <si>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</si>
  <si>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</si>
  <si>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</si>
  <si>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</si>
  <si>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</si>
  <si>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</si>
  <si>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</si>
  <si>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</si>
  <si>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</si>
  <si>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x1</t>
  </si>
  <si>
    <t>x2</t>
  </si>
  <si>
    <t>x3</t>
  </si>
  <si>
    <t>x4</t>
  </si>
  <si>
    <t>v4</t>
  </si>
  <si>
    <t xml:space="preserve">Doublure </t>
  </si>
  <si>
    <t>Velours</t>
  </si>
  <si>
    <t>Temps</t>
  </si>
  <si>
    <t>Complet</t>
  </si>
  <si>
    <t>Nb projets</t>
  </si>
  <si>
    <t>Max proj 1</t>
  </si>
  <si>
    <t>Max proj 2</t>
  </si>
  <si>
    <t>Max proj 3</t>
  </si>
  <si>
    <t>Max proj 4</t>
  </si>
  <si>
    <t>Min proj 1</t>
  </si>
  <si>
    <t>Min proj 2</t>
  </si>
  <si>
    <t>Min proj 3</t>
  </si>
  <si>
    <t>Min proj 4</t>
  </si>
  <si>
    <t>Ent</t>
  </si>
  <si>
    <t>ExRév23-3  Des projets de confection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</si>
</sst>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9" xfId="0" applyBorder="1" applyAlignment="1">
      <alignment horizontal="center"/>
    </xf>
    <xf numFmtId="3" fontId="0" fillId="3" borderId="4" xfId="0" applyNumberFormat="1" applyFill="1" applyBorder="1"/>
    <xf numFmtId="3" fontId="0" fillId="3" borderId="7" xfId="0" applyNumberFormat="1" applyFill="1" applyBorder="1"/>
    <xf numFmtId="0" fontId="0" fillId="3" borderId="7" xfId="0" applyFill="1" applyBorder="1"/>
    <xf numFmtId="3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U33" sqref="U33"/>
    </sheetView>
  </sheetViews>
  <sheetFormatPr baseColWidth="10" defaultRowHeight="12.75" x14ac:dyDescent="0.2"/>
  <cols>
    <col min="1" max="1" width="30.140625" customWidth="1"/>
    <col min="2" max="9" width="5.7109375" customWidth="1"/>
    <col min="10" max="10" width="7.28515625" customWidth="1"/>
    <col min="11" max="11" width="5.42578125" customWidth="1"/>
    <col min="12" max="12" width="6.42578125" customWidth="1"/>
  </cols>
  <sheetData>
    <row r="1" spans="1:13" ht="15.75" x14ac:dyDescent="0.25">
      <c r="A1" s="10" t="s">
        <v>35</v>
      </c>
    </row>
    <row r="3" spans="1:13" x14ac:dyDescent="0.2">
      <c r="A3" s="2" t="s">
        <v>0</v>
      </c>
    </row>
    <row r="5" spans="1:13" x14ac:dyDescent="0.2">
      <c r="A5" s="1" t="s">
        <v>15</v>
      </c>
      <c r="B5">
        <v>13</v>
      </c>
      <c r="C5">
        <v>8</v>
      </c>
    </row>
    <row r="8" spans="1:13" x14ac:dyDescent="0.2">
      <c r="A8" s="1" t="s">
        <v>7</v>
      </c>
      <c r="B8" s="5" t="s">
        <v>16</v>
      </c>
      <c r="C8" s="5" t="s">
        <v>3</v>
      </c>
      <c r="D8" s="5" t="s">
        <v>17</v>
      </c>
      <c r="E8" s="5" t="s">
        <v>4</v>
      </c>
      <c r="F8" s="5" t="s">
        <v>18</v>
      </c>
      <c r="G8" s="5" t="s">
        <v>5</v>
      </c>
      <c r="H8" s="5" t="s">
        <v>19</v>
      </c>
      <c r="I8" s="5" t="s">
        <v>20</v>
      </c>
      <c r="J8" s="11" t="s">
        <v>12</v>
      </c>
      <c r="K8" s="12" t="s">
        <v>13</v>
      </c>
      <c r="L8" s="11" t="s">
        <v>14</v>
      </c>
      <c r="M8" s="3"/>
    </row>
    <row r="10" spans="1:13" ht="14.25" x14ac:dyDescent="0.25">
      <c r="A10" s="1" t="s">
        <v>9</v>
      </c>
      <c r="B10" s="15">
        <v>65</v>
      </c>
      <c r="C10" s="16">
        <v>0</v>
      </c>
      <c r="D10" s="16">
        <v>20</v>
      </c>
      <c r="E10" s="16">
        <v>0</v>
      </c>
      <c r="F10" s="16">
        <v>10</v>
      </c>
      <c r="G10" s="16">
        <v>0</v>
      </c>
      <c r="H10" s="16">
        <v>30</v>
      </c>
      <c r="I10" s="17">
        <v>0</v>
      </c>
      <c r="J10" s="14">
        <f>SUMPRODUCT(cj,xj)</f>
        <v>3330</v>
      </c>
    </row>
    <row r="12" spans="1:13" x14ac:dyDescent="0.2">
      <c r="A12" s="1" t="s">
        <v>8</v>
      </c>
    </row>
    <row r="13" spans="1:13" x14ac:dyDescent="0.2">
      <c r="A13" t="s">
        <v>21</v>
      </c>
      <c r="B13" s="18">
        <v>5</v>
      </c>
      <c r="C13" s="19">
        <v>0</v>
      </c>
      <c r="D13" s="19">
        <v>1.5</v>
      </c>
      <c r="E13" s="19">
        <v>0</v>
      </c>
      <c r="F13" s="19">
        <v>0</v>
      </c>
      <c r="G13" s="19">
        <v>0</v>
      </c>
      <c r="H13" s="19">
        <v>2</v>
      </c>
      <c r="I13" s="20">
        <v>0</v>
      </c>
      <c r="J13" s="31">
        <f t="shared" ref="J13:J25" si="0">SUMPRODUCT(B13:I13,xj)</f>
        <v>166.5</v>
      </c>
      <c r="K13" s="26" t="s">
        <v>1</v>
      </c>
      <c r="L13" s="27">
        <v>1000</v>
      </c>
    </row>
    <row r="14" spans="1:13" x14ac:dyDescent="0.2">
      <c r="A14" t="s">
        <v>22</v>
      </c>
      <c r="B14" s="21">
        <v>10</v>
      </c>
      <c r="C14" s="3">
        <v>0</v>
      </c>
      <c r="D14" s="3">
        <v>2</v>
      </c>
      <c r="E14" s="3">
        <v>0</v>
      </c>
      <c r="F14" s="3">
        <v>1.5</v>
      </c>
      <c r="G14" s="3">
        <v>0</v>
      </c>
      <c r="H14" s="3">
        <v>2.1</v>
      </c>
      <c r="I14" s="22">
        <v>0</v>
      </c>
      <c r="J14" s="32">
        <f t="shared" si="0"/>
        <v>388.5</v>
      </c>
      <c r="K14" s="28" t="s">
        <v>1</v>
      </c>
      <c r="L14" s="29">
        <v>2000</v>
      </c>
    </row>
    <row r="15" spans="1:13" x14ac:dyDescent="0.2">
      <c r="A15" t="s">
        <v>23</v>
      </c>
      <c r="B15" s="21">
        <v>20</v>
      </c>
      <c r="C15" s="3">
        <v>0</v>
      </c>
      <c r="D15" s="3">
        <v>5</v>
      </c>
      <c r="E15" s="3">
        <v>0</v>
      </c>
      <c r="F15" s="3">
        <v>4</v>
      </c>
      <c r="G15" s="3">
        <v>0</v>
      </c>
      <c r="H15" s="3">
        <v>12</v>
      </c>
      <c r="I15" s="22">
        <v>0</v>
      </c>
      <c r="J15" s="32">
        <f t="shared" si="0"/>
        <v>999</v>
      </c>
      <c r="K15" s="28" t="s">
        <v>1</v>
      </c>
      <c r="L15" s="29">
        <v>1000</v>
      </c>
    </row>
    <row r="16" spans="1:13" x14ac:dyDescent="0.2">
      <c r="A16" t="s">
        <v>24</v>
      </c>
      <c r="B16" s="21">
        <v>0</v>
      </c>
      <c r="C16" s="3">
        <v>0</v>
      </c>
      <c r="D16" s="3">
        <v>1</v>
      </c>
      <c r="E16" s="3">
        <v>0</v>
      </c>
      <c r="F16" s="3">
        <v>-1</v>
      </c>
      <c r="G16" s="3">
        <v>0</v>
      </c>
      <c r="H16" s="3">
        <v>0</v>
      </c>
      <c r="I16" s="22">
        <v>0</v>
      </c>
      <c r="J16" s="32">
        <f t="shared" si="0"/>
        <v>0</v>
      </c>
      <c r="K16" s="28" t="s">
        <v>1</v>
      </c>
      <c r="L16" s="22">
        <v>0</v>
      </c>
    </row>
    <row r="17" spans="1:12" x14ac:dyDescent="0.2">
      <c r="A17" t="s">
        <v>25</v>
      </c>
      <c r="B17" s="21">
        <v>0</v>
      </c>
      <c r="C17" s="3">
        <v>1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22">
        <v>1</v>
      </c>
      <c r="J17" s="32">
        <f t="shared" si="0"/>
        <v>2</v>
      </c>
      <c r="K17" s="28" t="s">
        <v>1</v>
      </c>
      <c r="L17" s="22">
        <v>3</v>
      </c>
    </row>
    <row r="18" spans="1:12" x14ac:dyDescent="0.2">
      <c r="A18" t="s">
        <v>26</v>
      </c>
      <c r="B18" s="21">
        <v>1</v>
      </c>
      <c r="C18" s="3">
        <v>-300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22">
        <v>0</v>
      </c>
      <c r="J18" s="32">
        <f t="shared" si="0"/>
        <v>0</v>
      </c>
      <c r="K18" s="28" t="s">
        <v>1</v>
      </c>
      <c r="L18" s="22">
        <v>0</v>
      </c>
    </row>
    <row r="19" spans="1:12" x14ac:dyDescent="0.2">
      <c r="A19" t="s">
        <v>27</v>
      </c>
      <c r="B19" s="21">
        <v>0</v>
      </c>
      <c r="C19" s="3">
        <v>0</v>
      </c>
      <c r="D19" s="3">
        <v>1</v>
      </c>
      <c r="E19" s="3">
        <v>-300</v>
      </c>
      <c r="F19" s="3">
        <v>0</v>
      </c>
      <c r="G19" s="3">
        <v>0</v>
      </c>
      <c r="H19" s="3">
        <v>0</v>
      </c>
      <c r="I19" s="22">
        <v>0</v>
      </c>
      <c r="J19" s="32">
        <f t="shared" si="0"/>
        <v>-189</v>
      </c>
      <c r="K19" s="28" t="s">
        <v>1</v>
      </c>
      <c r="L19" s="22">
        <v>0</v>
      </c>
    </row>
    <row r="20" spans="1:12" x14ac:dyDescent="0.2">
      <c r="A20" t="s">
        <v>28</v>
      </c>
      <c r="B20" s="21">
        <v>0</v>
      </c>
      <c r="C20" s="3">
        <v>0</v>
      </c>
      <c r="D20" s="3">
        <v>0</v>
      </c>
      <c r="E20" s="3">
        <v>0</v>
      </c>
      <c r="F20" s="3">
        <v>1</v>
      </c>
      <c r="G20" s="3">
        <v>-300</v>
      </c>
      <c r="H20" s="3">
        <v>0</v>
      </c>
      <c r="I20" s="22">
        <v>0</v>
      </c>
      <c r="J20" s="32">
        <f t="shared" si="0"/>
        <v>-189</v>
      </c>
      <c r="K20" s="28" t="s">
        <v>1</v>
      </c>
      <c r="L20" s="22">
        <v>0</v>
      </c>
    </row>
    <row r="21" spans="1:12" x14ac:dyDescent="0.2">
      <c r="A21" t="s">
        <v>29</v>
      </c>
      <c r="B21" s="21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22">
        <v>-300</v>
      </c>
      <c r="J21" s="32">
        <f t="shared" si="0"/>
        <v>0</v>
      </c>
      <c r="K21" s="28" t="s">
        <v>1</v>
      </c>
      <c r="L21" s="22">
        <v>0</v>
      </c>
    </row>
    <row r="22" spans="1:12" x14ac:dyDescent="0.2">
      <c r="A22" t="s">
        <v>30</v>
      </c>
      <c r="B22" s="21">
        <v>1</v>
      </c>
      <c r="C22" s="3">
        <v>-10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22">
        <v>0</v>
      </c>
      <c r="J22" s="32">
        <f t="shared" si="0"/>
        <v>0</v>
      </c>
      <c r="K22" s="28" t="s">
        <v>2</v>
      </c>
      <c r="L22" s="22">
        <v>0</v>
      </c>
    </row>
    <row r="23" spans="1:12" x14ac:dyDescent="0.2">
      <c r="A23" t="s">
        <v>31</v>
      </c>
      <c r="B23" s="21">
        <v>0</v>
      </c>
      <c r="C23" s="3">
        <v>0</v>
      </c>
      <c r="D23" s="3">
        <v>1</v>
      </c>
      <c r="E23" s="3">
        <v>-10</v>
      </c>
      <c r="F23" s="3">
        <v>0</v>
      </c>
      <c r="G23" s="3">
        <v>0</v>
      </c>
      <c r="H23" s="3">
        <v>0</v>
      </c>
      <c r="I23" s="22">
        <v>0</v>
      </c>
      <c r="J23" s="32">
        <f t="shared" si="0"/>
        <v>101</v>
      </c>
      <c r="K23" s="28" t="s">
        <v>2</v>
      </c>
      <c r="L23" s="22">
        <v>0</v>
      </c>
    </row>
    <row r="24" spans="1:12" x14ac:dyDescent="0.2">
      <c r="A24" t="s">
        <v>32</v>
      </c>
      <c r="B24" s="21">
        <v>0</v>
      </c>
      <c r="C24" s="3">
        <v>0</v>
      </c>
      <c r="D24" s="3">
        <v>0</v>
      </c>
      <c r="E24" s="3">
        <v>0</v>
      </c>
      <c r="F24" s="3">
        <v>1</v>
      </c>
      <c r="G24" s="3">
        <v>-10</v>
      </c>
      <c r="H24" s="3">
        <v>0</v>
      </c>
      <c r="I24" s="22">
        <v>0</v>
      </c>
      <c r="J24" s="33">
        <f t="shared" si="0"/>
        <v>101</v>
      </c>
      <c r="K24" s="28" t="s">
        <v>2</v>
      </c>
      <c r="L24" s="22">
        <v>0</v>
      </c>
    </row>
    <row r="25" spans="1:12" x14ac:dyDescent="0.2">
      <c r="A25" t="s">
        <v>33</v>
      </c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5">
        <v>-10</v>
      </c>
      <c r="J25" s="34">
        <f t="shared" si="0"/>
        <v>0</v>
      </c>
      <c r="K25" s="30" t="s">
        <v>2</v>
      </c>
      <c r="L25" s="25">
        <v>0</v>
      </c>
    </row>
    <row r="27" spans="1:12" x14ac:dyDescent="0.2">
      <c r="A27" s="1" t="s">
        <v>11</v>
      </c>
      <c r="B27" s="4" t="s">
        <v>34</v>
      </c>
      <c r="C27" s="4" t="s">
        <v>6</v>
      </c>
      <c r="D27" s="4" t="s">
        <v>34</v>
      </c>
      <c r="E27" s="4" t="s">
        <v>6</v>
      </c>
      <c r="F27" s="4" t="s">
        <v>34</v>
      </c>
      <c r="G27" s="4" t="s">
        <v>6</v>
      </c>
      <c r="H27" s="4" t="s">
        <v>34</v>
      </c>
      <c r="I27" s="4" t="s">
        <v>6</v>
      </c>
    </row>
    <row r="28" spans="1:12" x14ac:dyDescent="0.2">
      <c r="K28" s="6"/>
    </row>
    <row r="29" spans="1:12" ht="14.25" x14ac:dyDescent="0.25">
      <c r="A29" s="1" t="s">
        <v>10</v>
      </c>
      <c r="B29" s="8">
        <v>0</v>
      </c>
      <c r="C29" s="9">
        <v>0</v>
      </c>
      <c r="D29" s="13">
        <v>111</v>
      </c>
      <c r="E29" s="13">
        <v>1</v>
      </c>
      <c r="F29" s="13">
        <v>111</v>
      </c>
      <c r="G29" s="13">
        <v>1</v>
      </c>
      <c r="H29" s="13">
        <v>0</v>
      </c>
      <c r="I29" s="13">
        <v>0</v>
      </c>
      <c r="K29" s="6"/>
      <c r="L29" s="7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ExRév23-3.xlsx</dc:title>
  <dc:subject>Des projets de confection</dc:subject>
  <dc:creator>Nobert, Ouellet, Parent</dc:creator>
  <dc:description>Méthodes d'optimisation pour la gestion,
Nobert, Ouellet, Parent,
Cheneliere, 2016,
section 2.3, exercice de révision 3</dc:description>
  <cp:lastModifiedBy>Roch Ouellet</cp:lastModifiedBy>
  <cp:lastPrinted>2001-07-04T19:10:38Z</cp:lastPrinted>
  <dcterms:created xsi:type="dcterms:W3CDTF">1998-07-05T20:05:14Z</dcterms:created>
  <dcterms:modified xsi:type="dcterms:W3CDTF">2016-01-22T11:40:12Z</dcterms:modified>
</cp:coreProperties>
</file>