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onnées\MOG2\5E\"/>
    </mc:Choice>
  </mc:AlternateContent>
  <bookViews>
    <workbookView xWindow="0" yWindow="0" windowWidth="20490" windowHeight="9045"/>
  </bookViews>
  <sheets>
    <sheet name="Données" sheetId="1" r:id="rId1"/>
    <sheet name="Modèle" sheetId="4" r:id="rId2"/>
  </sheets>
  <definedNames>
    <definedName name="cij">Modèle!$B$11:$Z$11</definedName>
    <definedName name="m">Modèle!$B$5</definedName>
    <definedName name="n">Modèle!$B$6</definedName>
    <definedName name="solver_adj" localSheetId="1" hidden="1">Modèle!$B$27:$Z$27</definedName>
    <definedName name="solver_cvg" localSheetId="1" hidden="1">0.0001</definedName>
    <definedName name="solver_drv" localSheetId="1" hidden="1">1</definedName>
    <definedName name="solver_eng" localSheetId="1" hidden="1">2</definedName>
    <definedName name="solver_est" localSheetId="1" hidden="1">1</definedName>
    <definedName name="solver_itr" localSheetId="1" hidden="1">10000</definedName>
    <definedName name="solver_lhs1" localSheetId="1" hidden="1">Modèle!$AA$14:$AA$18</definedName>
    <definedName name="solver_lhs2" localSheetId="1" hidden="1">Modèle!$AA$19:$AA$23</definedName>
    <definedName name="solver_lhs3" localSheetId="1" hidden="1">Modèle!$B$27:$Z$27</definedName>
    <definedName name="solver_lin" localSheetId="1" hidden="1">1</definedName>
    <definedName name="solver_mip" localSheetId="1" hidden="1">1000</definedName>
    <definedName name="solver_mni" localSheetId="1" hidden="1">3600</definedName>
    <definedName name="solver_mrt" localSheetId="1" hidden="1">0.6</definedName>
    <definedName name="solver_msl" localSheetId="1" hidden="1">1</definedName>
    <definedName name="solver_neg" localSheetId="1" hidden="1">1</definedName>
    <definedName name="solver_nod" localSheetId="1" hidden="1">10000</definedName>
    <definedName name="solver_num" localSheetId="1" hidden="1">3</definedName>
    <definedName name="solver_nwt" localSheetId="1" hidden="1">1</definedName>
    <definedName name="solver_opt" localSheetId="1" hidden="1">Modèle!$AA$11</definedName>
    <definedName name="solver_pre" localSheetId="1" hidden="1">0.000001</definedName>
    <definedName name="solver_rbv" localSheetId="1" hidden="1">2</definedName>
    <definedName name="solver_rel1" localSheetId="1" hidden="1">2</definedName>
    <definedName name="solver_rel2" localSheetId="1" hidden="1">2</definedName>
    <definedName name="solver_rel3" localSheetId="1" hidden="1">5</definedName>
    <definedName name="solver_rhs1" localSheetId="1" hidden="1">1</definedName>
    <definedName name="solver_rhs2" localSheetId="1" hidden="1">1</definedName>
    <definedName name="solver_rhs3" localSheetId="1" hidden="1">binaire</definedName>
    <definedName name="solver_rlx" localSheetId="1" hidden="1">2</definedName>
    <definedName name="solver_rsd" localSheetId="1" hidden="1">0</definedName>
    <definedName name="solver_scl" localSheetId="1" hidden="1">0</definedName>
    <definedName name="solver_sho" localSheetId="1" hidden="1">2</definedName>
    <definedName name="solver_ssz" localSheetId="1" hidden="1">500</definedName>
    <definedName name="solver_tim" localSheetId="1" hidden="1">10000</definedName>
    <definedName name="solver_tol" localSheetId="1" hidden="1">0</definedName>
    <definedName name="solver_typ" localSheetId="1" hidden="1">2</definedName>
    <definedName name="solver_val" localSheetId="1" hidden="1">0</definedName>
    <definedName name="solver_ver" localSheetId="1" hidden="1">3</definedName>
    <definedName name="vij">Modèle!$B$27:$Z$27</definedName>
    <definedName name="z">Modèle!$AA$11</definedName>
  </definedNames>
  <calcPr calcId="152511" calcOnSave="0"/>
</workbook>
</file>

<file path=xl/calcChain.xml><?xml version="1.0" encoding="utf-8"?>
<calcChain xmlns="http://schemas.openxmlformats.org/spreadsheetml/2006/main">
  <c r="AA11" i="4" l="1"/>
  <c r="AA23" i="4"/>
  <c r="AA22" i="4"/>
  <c r="AA21" i="4"/>
  <c r="AA20" i="4"/>
  <c r="AA19" i="4"/>
  <c r="AA18" i="4"/>
  <c r="AA17" i="4"/>
  <c r="AA16" i="4"/>
  <c r="AA15" i="4"/>
  <c r="AA14" i="4"/>
</calcChain>
</file>

<file path=xl/sharedStrings.xml><?xml version="1.0" encoding="utf-8"?>
<sst xmlns="http://schemas.openxmlformats.org/spreadsheetml/2006/main" count="116" uniqueCount="68">
  <si>
    <t>Paramètres :</t>
  </si>
  <si>
    <t xml:space="preserve"> </t>
  </si>
  <si>
    <t>Titre du problème :</t>
  </si>
  <si>
    <t>Ent≥0</t>
  </si>
  <si>
    <t>R≥0</t>
  </si>
  <si>
    <t>Bin</t>
  </si>
  <si>
    <t>Problème d'affectation</t>
  </si>
  <si>
    <t>Appuyer sur la touche "Enter" pour valider une entrée</t>
  </si>
  <si>
    <t>Nombre d'employés:</t>
  </si>
  <si>
    <t>Nombre de tâches:</t>
  </si>
  <si>
    <t>Problème de max (profit) ou de min (coût):</t>
  </si>
  <si>
    <t>*    F = Affectation forcée;      X = Affectation interdite</t>
  </si>
  <si>
    <t>Tableau des coûts d'affectation (les employés et les tâches correspondent à des trajets qui seront appariés)</t>
  </si>
  <si>
    <t>Trajet A</t>
  </si>
  <si>
    <t>Trajet B</t>
  </si>
  <si>
    <t>Trajet C</t>
  </si>
  <si>
    <t>Trajet D</t>
  </si>
  <si>
    <t>Trajet E</t>
  </si>
  <si>
    <t>Trajet 1</t>
  </si>
  <si>
    <t>Trajet 2</t>
  </si>
  <si>
    <t>Trajet 3</t>
  </si>
  <si>
    <t>Trajet 4</t>
  </si>
  <si>
    <t>Trajet 5</t>
  </si>
  <si>
    <t>Problème de minimisation</t>
  </si>
  <si>
    <t>Nombre d'employés :</t>
  </si>
  <si>
    <t>Nombre de tâches :</t>
  </si>
  <si>
    <t>Nom de la variable</t>
  </si>
  <si>
    <r>
      <t xml:space="preserve">Coefficients </t>
    </r>
    <r>
      <rPr>
        <b/>
        <i/>
        <sz val="10"/>
        <rFont val="Times New Roman"/>
        <family val="1"/>
      </rPr>
      <t>c</t>
    </r>
    <r>
      <rPr>
        <b/>
        <i/>
        <vertAlign val="subscript"/>
        <sz val="10"/>
        <rFont val="Times New Roman"/>
        <family val="1"/>
      </rPr>
      <t>ij</t>
    </r>
    <r>
      <rPr>
        <b/>
        <sz val="10"/>
        <rFont val="Arial"/>
        <family val="2"/>
      </rPr>
      <t xml:space="preserve"> et valeur de z</t>
    </r>
  </si>
  <si>
    <t>Contraintes technologiques</t>
  </si>
  <si>
    <r>
      <t>v</t>
    </r>
    <r>
      <rPr>
        <vertAlign val="subscript"/>
        <sz val="10"/>
        <rFont val="Arial"/>
        <family val="2"/>
      </rPr>
      <t>11</t>
    </r>
  </si>
  <si>
    <r>
      <t>v</t>
    </r>
    <r>
      <rPr>
        <vertAlign val="subscript"/>
        <sz val="10"/>
        <rFont val="Arial"/>
        <family val="2"/>
      </rPr>
      <t>12</t>
    </r>
  </si>
  <si>
    <r>
      <t>v</t>
    </r>
    <r>
      <rPr>
        <vertAlign val="subscript"/>
        <sz val="10"/>
        <rFont val="Arial"/>
        <family val="2"/>
      </rPr>
      <t>13</t>
    </r>
  </si>
  <si>
    <r>
      <t>v</t>
    </r>
    <r>
      <rPr>
        <vertAlign val="subscript"/>
        <sz val="10"/>
        <rFont val="Arial"/>
        <family val="2"/>
      </rPr>
      <t>14</t>
    </r>
  </si>
  <si>
    <r>
      <t>v</t>
    </r>
    <r>
      <rPr>
        <vertAlign val="subscript"/>
        <sz val="10"/>
        <rFont val="Arial"/>
        <family val="2"/>
      </rPr>
      <t>15</t>
    </r>
  </si>
  <si>
    <r>
      <t>v</t>
    </r>
    <r>
      <rPr>
        <vertAlign val="subscript"/>
        <sz val="10"/>
        <rFont val="Arial"/>
        <family val="2"/>
      </rPr>
      <t>21</t>
    </r>
  </si>
  <si>
    <r>
      <t>v</t>
    </r>
    <r>
      <rPr>
        <vertAlign val="subscript"/>
        <sz val="10"/>
        <rFont val="Arial"/>
        <family val="2"/>
      </rPr>
      <t>22</t>
    </r>
  </si>
  <si>
    <r>
      <t>v</t>
    </r>
    <r>
      <rPr>
        <vertAlign val="subscript"/>
        <sz val="10"/>
        <rFont val="Arial"/>
        <family val="2"/>
      </rPr>
      <t>23</t>
    </r>
  </si>
  <si>
    <r>
      <t>v</t>
    </r>
    <r>
      <rPr>
        <vertAlign val="subscript"/>
        <sz val="10"/>
        <rFont val="Arial"/>
        <family val="2"/>
      </rPr>
      <t>24</t>
    </r>
  </si>
  <si>
    <r>
      <t>v</t>
    </r>
    <r>
      <rPr>
        <vertAlign val="subscript"/>
        <sz val="10"/>
        <rFont val="Arial"/>
        <family val="2"/>
      </rPr>
      <t>25</t>
    </r>
  </si>
  <si>
    <r>
      <t>v</t>
    </r>
    <r>
      <rPr>
        <vertAlign val="subscript"/>
        <sz val="10"/>
        <rFont val="Arial"/>
        <family val="2"/>
      </rPr>
      <t>31</t>
    </r>
  </si>
  <si>
    <r>
      <t>v</t>
    </r>
    <r>
      <rPr>
        <vertAlign val="subscript"/>
        <sz val="10"/>
        <rFont val="Arial"/>
        <family val="2"/>
      </rPr>
      <t>32</t>
    </r>
  </si>
  <si>
    <r>
      <t>v</t>
    </r>
    <r>
      <rPr>
        <vertAlign val="subscript"/>
        <sz val="10"/>
        <rFont val="Arial"/>
        <family val="2"/>
      </rPr>
      <t>33</t>
    </r>
  </si>
  <si>
    <r>
      <t>v</t>
    </r>
    <r>
      <rPr>
        <vertAlign val="subscript"/>
        <sz val="10"/>
        <rFont val="Arial"/>
        <family val="2"/>
      </rPr>
      <t>34</t>
    </r>
  </si>
  <si>
    <r>
      <t>v</t>
    </r>
    <r>
      <rPr>
        <vertAlign val="subscript"/>
        <sz val="10"/>
        <rFont val="Arial"/>
        <family val="2"/>
      </rPr>
      <t>35</t>
    </r>
  </si>
  <si>
    <r>
      <t>v</t>
    </r>
    <r>
      <rPr>
        <vertAlign val="subscript"/>
        <sz val="10"/>
        <rFont val="Arial"/>
        <family val="2"/>
      </rPr>
      <t>41</t>
    </r>
  </si>
  <si>
    <r>
      <t>v</t>
    </r>
    <r>
      <rPr>
        <vertAlign val="subscript"/>
        <sz val="10"/>
        <rFont val="Arial"/>
        <family val="2"/>
      </rPr>
      <t>42</t>
    </r>
  </si>
  <si>
    <r>
      <t>v</t>
    </r>
    <r>
      <rPr>
        <vertAlign val="subscript"/>
        <sz val="10"/>
        <rFont val="Arial"/>
        <family val="2"/>
      </rPr>
      <t>43</t>
    </r>
  </si>
  <si>
    <r>
      <t>v</t>
    </r>
    <r>
      <rPr>
        <vertAlign val="subscript"/>
        <sz val="10"/>
        <rFont val="Arial"/>
        <family val="2"/>
      </rPr>
      <t>44</t>
    </r>
  </si>
  <si>
    <r>
      <t>v</t>
    </r>
    <r>
      <rPr>
        <vertAlign val="subscript"/>
        <sz val="10"/>
        <rFont val="Arial"/>
        <family val="2"/>
      </rPr>
      <t>45</t>
    </r>
  </si>
  <si>
    <r>
      <t>v</t>
    </r>
    <r>
      <rPr>
        <vertAlign val="subscript"/>
        <sz val="10"/>
        <rFont val="Arial"/>
        <family val="2"/>
      </rPr>
      <t>51</t>
    </r>
  </si>
  <si>
    <r>
      <t>v</t>
    </r>
    <r>
      <rPr>
        <vertAlign val="subscript"/>
        <sz val="10"/>
        <rFont val="Arial"/>
        <family val="2"/>
      </rPr>
      <t>52</t>
    </r>
  </si>
  <si>
    <r>
      <t>v</t>
    </r>
    <r>
      <rPr>
        <vertAlign val="subscript"/>
        <sz val="10"/>
        <rFont val="Arial"/>
        <family val="2"/>
      </rPr>
      <t>53</t>
    </r>
  </si>
  <si>
    <r>
      <t>v</t>
    </r>
    <r>
      <rPr>
        <vertAlign val="subscript"/>
        <sz val="10"/>
        <rFont val="Arial"/>
        <family val="2"/>
      </rPr>
      <t>54</t>
    </r>
  </si>
  <si>
    <r>
      <t>v</t>
    </r>
    <r>
      <rPr>
        <vertAlign val="subscript"/>
        <sz val="10"/>
        <rFont val="Arial"/>
        <family val="2"/>
      </rPr>
      <t>55</t>
    </r>
  </si>
  <si>
    <t>Type de la variable</t>
  </si>
  <si>
    <t>0-1</t>
  </si>
  <si>
    <t>Valeur de la variable</t>
  </si>
  <si>
    <t>M.G.</t>
  </si>
  <si>
    <t>Signe</t>
  </si>
  <si>
    <t>Const.</t>
  </si>
  <si>
    <t>=</t>
  </si>
  <si>
    <t>Le tableau suivant décrit une affectation optimale.</t>
  </si>
  <si>
    <t>Tâche</t>
  </si>
  <si>
    <t>Employé</t>
  </si>
  <si>
    <t>Coût par affectation</t>
  </si>
  <si>
    <t>Coût total</t>
  </si>
  <si>
    <t>ExRév53-3Aff La compagnie Abitibus</t>
  </si>
  <si>
    <t>ExRév53-3Aff  La compagnie Abitibus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</si>
</sst>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i/>
      <sz val="10"/>
      <name val="Times New Roman"/>
      <family val="1"/>
    </font>
    <font>
      <b/>
      <i/>
      <vertAlign val="subscript"/>
      <sz val="10"/>
      <name val="Times New Roman"/>
      <family val="1"/>
    </font>
    <font>
      <i/>
      <sz val="10"/>
      <name val="Times New Roman"/>
      <family val="1"/>
    </font>
    <font>
      <vertAlign val="subscript"/>
      <sz val="10"/>
      <name val="Arial"/>
      <family val="2"/>
    </font>
    <font>
      <b/>
      <sz val="12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64">
    <xf numFmtId="0" fontId="0" fillId="0" borderId="0" xfId="0"/>
    <xf numFmtId="0" fontId="1" fillId="0" borderId="0" xfId="0" applyFont="1"/>
    <xf numFmtId="0" fontId="0" fillId="2" borderId="1" xfId="0" applyFill="1" applyBorder="1"/>
    <xf numFmtId="0" fontId="2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2" borderId="1" xfId="0" applyFont="1" applyFill="1" applyBorder="1"/>
    <xf numFmtId="0" fontId="5" fillId="0" borderId="0" xfId="1"/>
    <xf numFmtId="0" fontId="1" fillId="0" borderId="0" xfId="1" applyFont="1"/>
    <xf numFmtId="0" fontId="5" fillId="0" borderId="6" xfId="1" applyBorder="1" applyAlignment="1">
      <alignment horizontal="center"/>
    </xf>
    <xf numFmtId="0" fontId="5" fillId="0" borderId="7" xfId="1" applyBorder="1" applyAlignment="1">
      <alignment horizontal="center"/>
    </xf>
    <xf numFmtId="0" fontId="5" fillId="0" borderId="12" xfId="1" applyBorder="1" applyAlignment="1">
      <alignment horizontal="center"/>
    </xf>
    <xf numFmtId="0" fontId="5" fillId="0" borderId="5" xfId="1" applyBorder="1" applyAlignment="1">
      <alignment horizontal="center"/>
    </xf>
    <xf numFmtId="0" fontId="5" fillId="0" borderId="1" xfId="1" applyBorder="1" applyAlignment="1">
      <alignment horizontal="center"/>
    </xf>
    <xf numFmtId="0" fontId="5" fillId="0" borderId="13" xfId="1" applyBorder="1" applyAlignment="1">
      <alignment horizontal="center"/>
    </xf>
    <xf numFmtId="0" fontId="5" fillId="0" borderId="9" xfId="1" applyBorder="1" applyAlignment="1">
      <alignment horizontal="center"/>
    </xf>
    <xf numFmtId="0" fontId="5" fillId="0" borderId="10" xfId="1" applyBorder="1" applyAlignment="1">
      <alignment horizontal="center"/>
    </xf>
    <xf numFmtId="0" fontId="5" fillId="0" borderId="14" xfId="1" applyBorder="1" applyAlignment="1">
      <alignment horizontal="center"/>
    </xf>
    <xf numFmtId="0" fontId="5" fillId="4" borderId="11" xfId="1" applyFill="1" applyBorder="1" applyAlignment="1">
      <alignment horizontal="center"/>
    </xf>
    <xf numFmtId="0" fontId="5" fillId="3" borderId="16" xfId="1" applyFont="1" applyFill="1" applyBorder="1" applyAlignment="1">
      <alignment horizontal="center"/>
    </xf>
    <xf numFmtId="0" fontId="5" fillId="3" borderId="17" xfId="1" applyFont="1" applyFill="1" applyBorder="1" applyAlignment="1">
      <alignment horizontal="center"/>
    </xf>
    <xf numFmtId="0" fontId="5" fillId="3" borderId="19" xfId="1" applyFont="1" applyFill="1" applyBorder="1" applyAlignment="1">
      <alignment horizontal="center"/>
    </xf>
    <xf numFmtId="0" fontId="5" fillId="3" borderId="20" xfId="1" applyFont="1" applyFill="1" applyBorder="1" applyAlignment="1">
      <alignment horizontal="center"/>
    </xf>
    <xf numFmtId="0" fontId="5" fillId="3" borderId="15" xfId="1" applyFont="1" applyFill="1" applyBorder="1" applyAlignment="1">
      <alignment horizontal="center"/>
    </xf>
    <xf numFmtId="0" fontId="5" fillId="3" borderId="8" xfId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/>
    <xf numFmtId="0" fontId="5" fillId="0" borderId="31" xfId="0" applyFont="1" applyBorder="1"/>
    <xf numFmtId="0" fontId="5" fillId="0" borderId="32" xfId="0" applyFont="1" applyBorder="1"/>
    <xf numFmtId="0" fontId="3" fillId="4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5" borderId="22" xfId="0" applyFont="1" applyFill="1" applyBorder="1" applyAlignment="1">
      <alignment horizontal="center"/>
    </xf>
    <xf numFmtId="0" fontId="5" fillId="5" borderId="21" xfId="0" applyFont="1" applyFill="1" applyBorder="1" applyAlignment="1">
      <alignment horizontal="center"/>
    </xf>
    <xf numFmtId="0" fontId="5" fillId="5" borderId="24" xfId="0" applyFont="1" applyFill="1" applyBorder="1" applyAlignment="1">
      <alignment horizontal="center"/>
    </xf>
    <xf numFmtId="0" fontId="10" fillId="0" borderId="0" xfId="0" applyFont="1"/>
    <xf numFmtId="0" fontId="0" fillId="3" borderId="15" xfId="0" applyFill="1" applyBorder="1"/>
    <xf numFmtId="0" fontId="0" fillId="2" borderId="19" xfId="0" applyFill="1" applyBorder="1"/>
    <xf numFmtId="0" fontId="0" fillId="6" borderId="20" xfId="0" applyFill="1" applyBorder="1" applyAlignment="1">
      <alignment vertical="center"/>
    </xf>
    <xf numFmtId="0" fontId="0" fillId="3" borderId="15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6" borderId="33" xfId="0" applyFill="1" applyBorder="1" applyAlignment="1">
      <alignment horizontal="center"/>
    </xf>
    <xf numFmtId="0" fontId="0" fillId="6" borderId="35" xfId="0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2" borderId="2" xfId="1" applyFont="1" applyFill="1" applyBorder="1" applyAlignment="1">
      <alignment horizontal="left"/>
    </xf>
    <xf numFmtId="0" fontId="5" fillId="0" borderId="3" xfId="1" applyBorder="1" applyAlignment="1">
      <alignment horizontal="left"/>
    </xf>
    <xf numFmtId="0" fontId="5" fillId="0" borderId="4" xfId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76200</xdr:rowOff>
        </xdr:from>
        <xdr:to>
          <xdr:col>1</xdr:col>
          <xdr:colOff>723900</xdr:colOff>
          <xdr:row>11</xdr:row>
          <xdr:rowOff>123825</xdr:rowOff>
        </xdr:to>
        <xdr:sp macro="" textlink="">
          <xdr:nvSpPr>
            <xdr:cNvPr id="1025" name="cmdSaisie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76200</xdr:rowOff>
        </xdr:from>
        <xdr:to>
          <xdr:col>1</xdr:col>
          <xdr:colOff>723900</xdr:colOff>
          <xdr:row>3</xdr:row>
          <xdr:rowOff>123825</xdr:rowOff>
        </xdr:to>
        <xdr:sp macro="" textlink="">
          <xdr:nvSpPr>
            <xdr:cNvPr id="1026" name="cmdNouveau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28575</xdr:rowOff>
        </xdr:from>
        <xdr:to>
          <xdr:col>1</xdr:col>
          <xdr:colOff>723900</xdr:colOff>
          <xdr:row>23</xdr:row>
          <xdr:rowOff>76200</xdr:rowOff>
        </xdr:to>
        <xdr:sp macro="" textlink="">
          <xdr:nvSpPr>
            <xdr:cNvPr id="1027" name="cmdConstruction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7</xdr:col>
          <xdr:colOff>38100</xdr:colOff>
          <xdr:row>9</xdr:row>
          <xdr:rowOff>38100</xdr:rowOff>
        </xdr:to>
        <xdr:sp macro="" textlink="">
          <xdr:nvSpPr>
            <xdr:cNvPr id="1029" name="cboMaxMin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600075</xdr:colOff>
          <xdr:row>21</xdr:row>
          <xdr:rowOff>28575</xdr:rowOff>
        </xdr:from>
        <xdr:to>
          <xdr:col>5</xdr:col>
          <xdr:colOff>381000</xdr:colOff>
          <xdr:row>23</xdr:row>
          <xdr:rowOff>76200</xdr:rowOff>
        </xdr:to>
        <xdr:sp macro="" textlink="">
          <xdr:nvSpPr>
            <xdr:cNvPr id="1040" name="cmdResolution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IV1000"/>
  <sheetViews>
    <sheetView showGridLines="0" tabSelected="1" workbookViewId="0">
      <selection activeCell="G29" sqref="G29"/>
    </sheetView>
  </sheetViews>
  <sheetFormatPr baseColWidth="10" defaultRowHeight="12.75" x14ac:dyDescent="0.2"/>
  <cols>
    <col min="1" max="1" width="20.140625" customWidth="1"/>
    <col min="2" max="2" width="11.42578125" customWidth="1"/>
    <col min="4" max="4" width="11.42578125" customWidth="1"/>
    <col min="7" max="7" width="11.42578125" customWidth="1"/>
  </cols>
  <sheetData>
    <row r="1" spans="1:256" ht="15.75" x14ac:dyDescent="0.25">
      <c r="A1" s="60" t="s">
        <v>6</v>
      </c>
      <c r="B1" s="60"/>
      <c r="C1" s="60"/>
      <c r="D1" s="60"/>
      <c r="E1" s="60"/>
      <c r="F1" s="60"/>
      <c r="G1" s="60"/>
      <c r="IV1" s="5" t="s">
        <v>3</v>
      </c>
    </row>
    <row r="2" spans="1:256" ht="12.75" customHeight="1" x14ac:dyDescent="0.25">
      <c r="A2" s="3"/>
      <c r="B2" s="3"/>
      <c r="C2" s="3"/>
      <c r="D2" s="3"/>
      <c r="E2" s="3"/>
      <c r="F2" s="3"/>
      <c r="G2" s="3"/>
      <c r="IV2" s="5" t="s">
        <v>4</v>
      </c>
    </row>
    <row r="3" spans="1:256" ht="12.75" customHeight="1" x14ac:dyDescent="0.2">
      <c r="B3" t="s">
        <v>1</v>
      </c>
      <c r="D3" s="6" t="s">
        <v>7</v>
      </c>
      <c r="IV3" s="5" t="s">
        <v>5</v>
      </c>
    </row>
    <row r="4" spans="1:256" ht="12.75" customHeight="1" x14ac:dyDescent="0.2"/>
    <row r="5" spans="1:256" ht="12.75" customHeight="1" x14ac:dyDescent="0.2">
      <c r="A5" s="1" t="s">
        <v>0</v>
      </c>
      <c r="B5" s="4" t="s">
        <v>2</v>
      </c>
      <c r="D5" s="61" t="s">
        <v>66</v>
      </c>
      <c r="E5" s="62"/>
      <c r="F5" s="62"/>
      <c r="G5" s="63"/>
    </row>
    <row r="6" spans="1:256" ht="12.75" customHeight="1" x14ac:dyDescent="0.2"/>
    <row r="7" spans="1:256" ht="12.75" customHeight="1" x14ac:dyDescent="0.2">
      <c r="B7" s="7" t="s">
        <v>8</v>
      </c>
      <c r="G7" s="8">
        <v>5</v>
      </c>
    </row>
    <row r="8" spans="1:256" ht="12.75" customHeight="1" x14ac:dyDescent="0.2">
      <c r="B8" s="7" t="s">
        <v>9</v>
      </c>
      <c r="G8" s="2">
        <v>5</v>
      </c>
    </row>
    <row r="9" spans="1:256" ht="12.75" customHeight="1" x14ac:dyDescent="0.2">
      <c r="B9" s="7" t="s">
        <v>10</v>
      </c>
    </row>
    <row r="10" spans="1:256" ht="12.75" customHeight="1" x14ac:dyDescent="0.2"/>
    <row r="11" spans="1:256" ht="12.75" customHeight="1" x14ac:dyDescent="0.2">
      <c r="A11" s="1"/>
    </row>
    <row r="12" spans="1:256" ht="12.75" customHeight="1" x14ac:dyDescent="0.2"/>
    <row r="13" spans="1:256" ht="12.75" customHeight="1" x14ac:dyDescent="0.2"/>
    <row r="14" spans="1:256" ht="12.75" customHeight="1" thickBot="1" x14ac:dyDescent="0.25">
      <c r="A14" s="10" t="s">
        <v>12</v>
      </c>
      <c r="B14" s="9"/>
      <c r="C14" s="9"/>
      <c r="D14" s="9"/>
      <c r="E14" s="9"/>
      <c r="F14" s="9"/>
    </row>
    <row r="15" spans="1:256" ht="12.75" customHeight="1" thickBot="1" x14ac:dyDescent="0.25">
      <c r="A15" s="20"/>
      <c r="B15" s="26" t="s">
        <v>13</v>
      </c>
      <c r="C15" s="21" t="s">
        <v>14</v>
      </c>
      <c r="D15" s="21" t="s">
        <v>15</v>
      </c>
      <c r="E15" s="21" t="s">
        <v>16</v>
      </c>
      <c r="F15" s="22" t="s">
        <v>17</v>
      </c>
    </row>
    <row r="16" spans="1:256" ht="12.75" customHeight="1" x14ac:dyDescent="0.2">
      <c r="A16" s="25" t="s">
        <v>18</v>
      </c>
      <c r="B16" s="11">
        <v>17</v>
      </c>
      <c r="C16" s="12">
        <v>16</v>
      </c>
      <c r="D16" s="12">
        <v>11.5</v>
      </c>
      <c r="E16" s="12">
        <v>5</v>
      </c>
      <c r="F16" s="13">
        <v>11</v>
      </c>
    </row>
    <row r="17" spans="1:7" ht="12.75" customHeight="1" x14ac:dyDescent="0.2">
      <c r="A17" s="23" t="s">
        <v>19</v>
      </c>
      <c r="B17" s="14">
        <v>14.5</v>
      </c>
      <c r="C17" s="15">
        <v>15.5</v>
      </c>
      <c r="D17" s="15">
        <v>14</v>
      </c>
      <c r="E17" s="15">
        <v>7.5</v>
      </c>
      <c r="F17" s="16">
        <v>8.5</v>
      </c>
    </row>
    <row r="18" spans="1:7" ht="12.75" customHeight="1" x14ac:dyDescent="0.2">
      <c r="A18" s="23" t="s">
        <v>20</v>
      </c>
      <c r="B18" s="14">
        <v>7.75</v>
      </c>
      <c r="C18" s="15">
        <v>8.75</v>
      </c>
      <c r="D18" s="15">
        <v>13.25</v>
      </c>
      <c r="E18" s="15">
        <v>14.25</v>
      </c>
      <c r="F18" s="16">
        <v>8.25</v>
      </c>
    </row>
    <row r="19" spans="1:7" ht="12.75" customHeight="1" x14ac:dyDescent="0.2">
      <c r="A19" s="23" t="s">
        <v>21</v>
      </c>
      <c r="B19" s="14">
        <v>5</v>
      </c>
      <c r="C19" s="15">
        <v>4</v>
      </c>
      <c r="D19" s="15">
        <v>10.5</v>
      </c>
      <c r="E19" s="15">
        <v>17</v>
      </c>
      <c r="F19" s="16">
        <v>11</v>
      </c>
    </row>
    <row r="20" spans="1:7" ht="12.75" customHeight="1" thickBot="1" x14ac:dyDescent="0.25">
      <c r="A20" s="24" t="s">
        <v>22</v>
      </c>
      <c r="B20" s="17">
        <v>12</v>
      </c>
      <c r="C20" s="18">
        <v>11</v>
      </c>
      <c r="D20" s="18">
        <v>6.5</v>
      </c>
      <c r="E20" s="18">
        <v>10</v>
      </c>
      <c r="F20" s="19">
        <v>16</v>
      </c>
    </row>
    <row r="21" spans="1:7" ht="12.75" customHeight="1" x14ac:dyDescent="0.2">
      <c r="A21" t="s">
        <v>11</v>
      </c>
    </row>
    <row r="22" spans="1:7" ht="12.75" customHeight="1" x14ac:dyDescent="0.2"/>
    <row r="23" spans="1:7" ht="12.75" customHeight="1" x14ac:dyDescent="0.2"/>
    <row r="24" spans="1:7" ht="12.75" customHeight="1" x14ac:dyDescent="0.2"/>
    <row r="25" spans="1:7" ht="12.75" customHeight="1" x14ac:dyDescent="0.2"/>
    <row r="26" spans="1:7" ht="12.75" customHeight="1" thickBot="1" x14ac:dyDescent="0.3">
      <c r="A26" s="46" t="s">
        <v>61</v>
      </c>
    </row>
    <row r="27" spans="1:7" ht="12.75" customHeight="1" thickBot="1" x14ac:dyDescent="0.25">
      <c r="A27" s="47" t="s">
        <v>62</v>
      </c>
      <c r="B27" s="26" t="s">
        <v>13</v>
      </c>
      <c r="C27" s="21" t="s">
        <v>14</v>
      </c>
      <c r="D27" s="21" t="s">
        <v>15</v>
      </c>
      <c r="E27" s="21" t="s">
        <v>16</v>
      </c>
      <c r="F27" s="22" t="s">
        <v>17</v>
      </c>
      <c r="G27" s="50" t="s">
        <v>65</v>
      </c>
    </row>
    <row r="28" spans="1:7" ht="12.75" customHeight="1" thickBot="1" x14ac:dyDescent="0.25">
      <c r="A28" s="48" t="s">
        <v>63</v>
      </c>
      <c r="B28" s="51">
        <v>3</v>
      </c>
      <c r="C28" s="52">
        <v>4</v>
      </c>
      <c r="D28" s="52">
        <v>5</v>
      </c>
      <c r="E28" s="52">
        <v>1</v>
      </c>
      <c r="F28" s="53">
        <v>2</v>
      </c>
      <c r="G28" s="57"/>
    </row>
    <row r="29" spans="1:7" ht="18" customHeight="1" thickBot="1" x14ac:dyDescent="0.3">
      <c r="A29" s="49" t="s">
        <v>64</v>
      </c>
      <c r="B29" s="54">
        <v>7.75</v>
      </c>
      <c r="C29" s="55">
        <v>4</v>
      </c>
      <c r="D29" s="55">
        <v>6.5</v>
      </c>
      <c r="E29" s="55">
        <v>5</v>
      </c>
      <c r="F29" s="56">
        <v>8.5</v>
      </c>
      <c r="G29" s="58">
        <v>31.75</v>
      </c>
    </row>
    <row r="30" spans="1:7" ht="12.75" customHeight="1" x14ac:dyDescent="0.2"/>
    <row r="31" spans="1:7" ht="12.75" customHeight="1" x14ac:dyDescent="0.2"/>
    <row r="32" spans="1:7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2">
    <mergeCell ref="A1:G1"/>
    <mergeCell ref="D5:G5"/>
  </mergeCells>
  <phoneticPr fontId="0" type="noConversion"/>
  <pageMargins left="0.78740157499999996" right="0.78740157499999996" top="0.984251969" bottom="0.984251969" header="0.4921259845" footer="0.4921259845"/>
  <pageSetup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40" r:id="rId4" name="cmdResolution">
          <controlPr defaultSize="0" autoLine="0" r:id="rId5">
            <anchor moveWithCells="1">
              <from>
                <xdr:col>2</xdr:col>
                <xdr:colOff>600075</xdr:colOff>
                <xdr:row>21</xdr:row>
                <xdr:rowOff>28575</xdr:rowOff>
              </from>
              <to>
                <xdr:col>5</xdr:col>
                <xdr:colOff>381000</xdr:colOff>
                <xdr:row>23</xdr:row>
                <xdr:rowOff>76200</xdr:rowOff>
              </to>
            </anchor>
          </controlPr>
        </control>
      </mc:Choice>
      <mc:Fallback>
        <control shapeId="1040" r:id="rId4" name="cmdResolution"/>
      </mc:Fallback>
    </mc:AlternateContent>
    <mc:AlternateContent xmlns:mc="http://schemas.openxmlformats.org/markup-compatibility/2006">
      <mc:Choice Requires="x14">
        <control shapeId="1029" r:id="rId6" name="cboMaxMin">
          <controlPr defaultSize="0" autoLine="0" r:id="rId7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7</xdr:col>
                <xdr:colOff>38100</xdr:colOff>
                <xdr:row>9</xdr:row>
                <xdr:rowOff>38100</xdr:rowOff>
              </to>
            </anchor>
          </controlPr>
        </control>
      </mc:Choice>
      <mc:Fallback>
        <control shapeId="1029" r:id="rId6" name="cboMaxMin"/>
      </mc:Fallback>
    </mc:AlternateContent>
    <mc:AlternateContent xmlns:mc="http://schemas.openxmlformats.org/markup-compatibility/2006">
      <mc:Choice Requires="x14">
        <control shapeId="1027" r:id="rId8" name="cmdConstruction">
          <controlPr defaultSize="0" autoLine="0" r:id="rId9">
            <anchor moveWithCells="1">
              <from>
                <xdr:col>0</xdr:col>
                <xdr:colOff>0</xdr:colOff>
                <xdr:row>21</xdr:row>
                <xdr:rowOff>28575</xdr:rowOff>
              </from>
              <to>
                <xdr:col>1</xdr:col>
                <xdr:colOff>723900</xdr:colOff>
                <xdr:row>23</xdr:row>
                <xdr:rowOff>76200</xdr:rowOff>
              </to>
            </anchor>
          </controlPr>
        </control>
      </mc:Choice>
      <mc:Fallback>
        <control shapeId="1027" r:id="rId8" name="cmdConstruction"/>
      </mc:Fallback>
    </mc:AlternateContent>
    <mc:AlternateContent xmlns:mc="http://schemas.openxmlformats.org/markup-compatibility/2006">
      <mc:Choice Requires="x14">
        <control shapeId="1026" r:id="rId10" name="cmdNouveau">
          <controlPr defaultSize="0" autoLine="0" r:id="rId11">
            <anchor moveWithCells="1">
              <from>
                <xdr:col>0</xdr:col>
                <xdr:colOff>0</xdr:colOff>
                <xdr:row>1</xdr:row>
                <xdr:rowOff>76200</xdr:rowOff>
              </from>
              <to>
                <xdr:col>1</xdr:col>
                <xdr:colOff>723900</xdr:colOff>
                <xdr:row>3</xdr:row>
                <xdr:rowOff>123825</xdr:rowOff>
              </to>
            </anchor>
          </controlPr>
        </control>
      </mc:Choice>
      <mc:Fallback>
        <control shapeId="1026" r:id="rId10" name="cmdNouveau"/>
      </mc:Fallback>
    </mc:AlternateContent>
    <mc:AlternateContent xmlns:mc="http://schemas.openxmlformats.org/markup-compatibility/2006">
      <mc:Choice Requires="x14">
        <control shapeId="1025" r:id="rId12" name="cmdSaisie">
          <controlPr defaultSize="0" autoLine="0" r:id="rId13">
            <anchor moveWithCells="1">
              <from>
                <xdr:col>0</xdr:col>
                <xdr:colOff>0</xdr:colOff>
                <xdr:row>9</xdr:row>
                <xdr:rowOff>76200</xdr:rowOff>
              </from>
              <to>
                <xdr:col>1</xdr:col>
                <xdr:colOff>723900</xdr:colOff>
                <xdr:row>11</xdr:row>
                <xdr:rowOff>123825</xdr:rowOff>
              </to>
            </anchor>
          </controlPr>
        </control>
      </mc:Choice>
      <mc:Fallback>
        <control shapeId="1025" r:id="rId12" name="cmdSaisie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AC27"/>
  <sheetViews>
    <sheetView workbookViewId="0">
      <selection activeCell="AA11" sqref="AA11"/>
    </sheetView>
  </sheetViews>
  <sheetFormatPr baseColWidth="10" defaultColWidth="6.7109375" defaultRowHeight="12.75" x14ac:dyDescent="0.2"/>
  <cols>
    <col min="1" max="1" width="28.7109375" style="7" customWidth="1"/>
    <col min="2" max="91" width="6.7109375" style="27"/>
    <col min="92" max="92" width="6.7109375" style="27" customWidth="1"/>
    <col min="93" max="16384" width="6.7109375" style="27"/>
  </cols>
  <sheetData>
    <row r="1" spans="1:29" ht="15.75" x14ac:dyDescent="0.25">
      <c r="A1" s="59" t="s">
        <v>67</v>
      </c>
    </row>
    <row r="3" spans="1:29" x14ac:dyDescent="0.2">
      <c r="A3" s="1" t="s">
        <v>23</v>
      </c>
    </row>
    <row r="5" spans="1:29" x14ac:dyDescent="0.2">
      <c r="A5" s="1" t="s">
        <v>24</v>
      </c>
      <c r="B5" s="28">
        <v>5</v>
      </c>
    </row>
    <row r="6" spans="1:29" x14ac:dyDescent="0.2">
      <c r="A6" s="1" t="s">
        <v>25</v>
      </c>
      <c r="B6" s="28">
        <v>5</v>
      </c>
    </row>
    <row r="9" spans="1:29" ht="15.75" x14ac:dyDescent="0.3">
      <c r="A9" s="1" t="s">
        <v>26</v>
      </c>
      <c r="B9" s="39" t="s">
        <v>29</v>
      </c>
      <c r="C9" s="39" t="s">
        <v>30</v>
      </c>
      <c r="D9" s="39" t="s">
        <v>31</v>
      </c>
      <c r="E9" s="39" t="s">
        <v>32</v>
      </c>
      <c r="F9" s="39" t="s">
        <v>33</v>
      </c>
      <c r="G9" s="39" t="s">
        <v>34</v>
      </c>
      <c r="H9" s="39" t="s">
        <v>35</v>
      </c>
      <c r="I9" s="39" t="s">
        <v>36</v>
      </c>
      <c r="J9" s="39" t="s">
        <v>37</v>
      </c>
      <c r="K9" s="39" t="s">
        <v>38</v>
      </c>
      <c r="L9" s="39" t="s">
        <v>39</v>
      </c>
      <c r="M9" s="39" t="s">
        <v>40</v>
      </c>
      <c r="N9" s="39" t="s">
        <v>41</v>
      </c>
      <c r="O9" s="39" t="s">
        <v>42</v>
      </c>
      <c r="P9" s="39" t="s">
        <v>43</v>
      </c>
      <c r="Q9" s="39" t="s">
        <v>44</v>
      </c>
      <c r="R9" s="39" t="s">
        <v>45</v>
      </c>
      <c r="S9" s="39" t="s">
        <v>46</v>
      </c>
      <c r="T9" s="39" t="s">
        <v>47</v>
      </c>
      <c r="U9" s="39" t="s">
        <v>48</v>
      </c>
      <c r="V9" s="39" t="s">
        <v>49</v>
      </c>
      <c r="W9" s="39" t="s">
        <v>50</v>
      </c>
      <c r="X9" s="39" t="s">
        <v>51</v>
      </c>
      <c r="Y9" s="39" t="s">
        <v>52</v>
      </c>
      <c r="Z9" s="39" t="s">
        <v>53</v>
      </c>
      <c r="AA9" s="27" t="s">
        <v>57</v>
      </c>
      <c r="AB9" s="27" t="s">
        <v>58</v>
      </c>
      <c r="AC9" s="27" t="s">
        <v>59</v>
      </c>
    </row>
    <row r="11" spans="1:29" ht="13.5" x14ac:dyDescent="0.25">
      <c r="A11" s="1" t="s">
        <v>27</v>
      </c>
      <c r="B11" s="27">
        <v>17</v>
      </c>
      <c r="C11" s="27">
        <v>16</v>
      </c>
      <c r="D11" s="27">
        <v>11.5</v>
      </c>
      <c r="E11" s="27">
        <v>5</v>
      </c>
      <c r="F11" s="27">
        <v>11</v>
      </c>
      <c r="G11" s="27">
        <v>14.5</v>
      </c>
      <c r="H11" s="27">
        <v>15.5</v>
      </c>
      <c r="I11" s="27">
        <v>14</v>
      </c>
      <c r="J11" s="27">
        <v>7.5</v>
      </c>
      <c r="K11" s="27">
        <v>8.5</v>
      </c>
      <c r="L11" s="27">
        <v>7.75</v>
      </c>
      <c r="M11" s="27">
        <v>8.75</v>
      </c>
      <c r="N11" s="27">
        <v>13.25</v>
      </c>
      <c r="O11" s="27">
        <v>14.25</v>
      </c>
      <c r="P11" s="27">
        <v>8.25</v>
      </c>
      <c r="Q11" s="27">
        <v>5</v>
      </c>
      <c r="R11" s="27">
        <v>4</v>
      </c>
      <c r="S11" s="27">
        <v>10.5</v>
      </c>
      <c r="T11" s="27">
        <v>17</v>
      </c>
      <c r="U11" s="27">
        <v>11</v>
      </c>
      <c r="V11" s="27">
        <v>12</v>
      </c>
      <c r="W11" s="27">
        <v>11</v>
      </c>
      <c r="X11" s="27">
        <v>6.5</v>
      </c>
      <c r="Y11" s="27">
        <v>10</v>
      </c>
      <c r="Z11" s="27">
        <v>16</v>
      </c>
      <c r="AA11" s="38">
        <f>SUMPRODUCT(cij,vij)</f>
        <v>31.75</v>
      </c>
    </row>
    <row r="13" spans="1:29" ht="13.5" thickBot="1" x14ac:dyDescent="0.25">
      <c r="A13" s="7" t="s">
        <v>28</v>
      </c>
    </row>
    <row r="14" spans="1:29" x14ac:dyDescent="0.2">
      <c r="A14" s="35" t="s">
        <v>18</v>
      </c>
      <c r="B14" s="30">
        <v>1</v>
      </c>
      <c r="C14" s="30">
        <v>1</v>
      </c>
      <c r="D14" s="30">
        <v>1</v>
      </c>
      <c r="E14" s="30">
        <v>1</v>
      </c>
      <c r="F14" s="30">
        <v>1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43">
        <f t="shared" ref="AA14:AA23" si="0">SUMPRODUCT(B14:Z14,vij)</f>
        <v>1</v>
      </c>
      <c r="AB14" s="41" t="s">
        <v>60</v>
      </c>
      <c r="AC14" s="32">
        <v>1</v>
      </c>
    </row>
    <row r="15" spans="1:29" x14ac:dyDescent="0.2">
      <c r="A15" s="36" t="s">
        <v>19</v>
      </c>
      <c r="B15" s="29"/>
      <c r="C15" s="29"/>
      <c r="D15" s="29"/>
      <c r="E15" s="29"/>
      <c r="F15" s="29"/>
      <c r="G15" s="29">
        <v>1</v>
      </c>
      <c r="H15" s="29">
        <v>1</v>
      </c>
      <c r="I15" s="29">
        <v>1</v>
      </c>
      <c r="J15" s="29">
        <v>1</v>
      </c>
      <c r="K15" s="29">
        <v>1</v>
      </c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44">
        <f t="shared" si="0"/>
        <v>1</v>
      </c>
      <c r="AB15" s="40" t="s">
        <v>60</v>
      </c>
      <c r="AC15" s="33">
        <v>1</v>
      </c>
    </row>
    <row r="16" spans="1:29" x14ac:dyDescent="0.2">
      <c r="A16" s="36" t="s">
        <v>20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>
        <v>1</v>
      </c>
      <c r="M16" s="29">
        <v>1</v>
      </c>
      <c r="N16" s="29">
        <v>1</v>
      </c>
      <c r="O16" s="29">
        <v>1</v>
      </c>
      <c r="P16" s="29">
        <v>1</v>
      </c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44">
        <f t="shared" si="0"/>
        <v>1</v>
      </c>
      <c r="AB16" s="40" t="s">
        <v>60</v>
      </c>
      <c r="AC16" s="33">
        <v>1</v>
      </c>
    </row>
    <row r="17" spans="1:29" x14ac:dyDescent="0.2">
      <c r="A17" s="36" t="s">
        <v>21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>
        <v>1</v>
      </c>
      <c r="R17" s="29">
        <v>1</v>
      </c>
      <c r="S17" s="29">
        <v>1</v>
      </c>
      <c r="T17" s="29">
        <v>1</v>
      </c>
      <c r="U17" s="29">
        <v>1</v>
      </c>
      <c r="V17" s="29"/>
      <c r="W17" s="29"/>
      <c r="X17" s="29"/>
      <c r="Y17" s="29"/>
      <c r="Z17" s="29"/>
      <c r="AA17" s="44">
        <f t="shared" si="0"/>
        <v>1</v>
      </c>
      <c r="AB17" s="40" t="s">
        <v>60</v>
      </c>
      <c r="AC17" s="33">
        <v>1</v>
      </c>
    </row>
    <row r="18" spans="1:29" ht="13.5" thickBot="1" x14ac:dyDescent="0.25">
      <c r="A18" s="36" t="s">
        <v>22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>
        <v>1</v>
      </c>
      <c r="W18" s="29">
        <v>1</v>
      </c>
      <c r="X18" s="29">
        <v>1</v>
      </c>
      <c r="Y18" s="29">
        <v>1</v>
      </c>
      <c r="Z18" s="29">
        <v>1</v>
      </c>
      <c r="AA18" s="44">
        <f t="shared" si="0"/>
        <v>1</v>
      </c>
      <c r="AB18" s="40" t="s">
        <v>60</v>
      </c>
      <c r="AC18" s="33">
        <v>1</v>
      </c>
    </row>
    <row r="19" spans="1:29" x14ac:dyDescent="0.2">
      <c r="A19" s="35" t="s">
        <v>13</v>
      </c>
      <c r="B19" s="30">
        <v>1</v>
      </c>
      <c r="C19" s="30"/>
      <c r="D19" s="30"/>
      <c r="E19" s="30"/>
      <c r="F19" s="30"/>
      <c r="G19" s="30">
        <v>1</v>
      </c>
      <c r="H19" s="30"/>
      <c r="I19" s="30"/>
      <c r="J19" s="30"/>
      <c r="K19" s="30"/>
      <c r="L19" s="30">
        <v>1</v>
      </c>
      <c r="M19" s="30"/>
      <c r="N19" s="30"/>
      <c r="O19" s="30"/>
      <c r="P19" s="30"/>
      <c r="Q19" s="30">
        <v>1</v>
      </c>
      <c r="R19" s="30"/>
      <c r="S19" s="30"/>
      <c r="T19" s="30"/>
      <c r="U19" s="30"/>
      <c r="V19" s="30">
        <v>1</v>
      </c>
      <c r="W19" s="30"/>
      <c r="X19" s="30"/>
      <c r="Y19" s="30"/>
      <c r="Z19" s="30"/>
      <c r="AA19" s="43">
        <f t="shared" si="0"/>
        <v>1</v>
      </c>
      <c r="AB19" s="41" t="s">
        <v>60</v>
      </c>
      <c r="AC19" s="32">
        <v>1</v>
      </c>
    </row>
    <row r="20" spans="1:29" x14ac:dyDescent="0.2">
      <c r="A20" s="36" t="s">
        <v>14</v>
      </c>
      <c r="B20" s="29"/>
      <c r="C20" s="29">
        <v>1</v>
      </c>
      <c r="D20" s="29"/>
      <c r="E20" s="29"/>
      <c r="F20" s="29"/>
      <c r="G20" s="29"/>
      <c r="H20" s="29">
        <v>1</v>
      </c>
      <c r="I20" s="29"/>
      <c r="J20" s="29"/>
      <c r="K20" s="29"/>
      <c r="L20" s="29"/>
      <c r="M20" s="29">
        <v>1</v>
      </c>
      <c r="N20" s="29"/>
      <c r="O20" s="29"/>
      <c r="P20" s="29"/>
      <c r="Q20" s="29"/>
      <c r="R20" s="29">
        <v>1</v>
      </c>
      <c r="S20" s="29"/>
      <c r="T20" s="29"/>
      <c r="U20" s="29"/>
      <c r="V20" s="29"/>
      <c r="W20" s="29">
        <v>1</v>
      </c>
      <c r="X20" s="29"/>
      <c r="Y20" s="29"/>
      <c r="Z20" s="29"/>
      <c r="AA20" s="44">
        <f t="shared" si="0"/>
        <v>1</v>
      </c>
      <c r="AB20" s="40" t="s">
        <v>60</v>
      </c>
      <c r="AC20" s="33">
        <v>1</v>
      </c>
    </row>
    <row r="21" spans="1:29" x14ac:dyDescent="0.2">
      <c r="A21" s="36" t="s">
        <v>15</v>
      </c>
      <c r="B21" s="29"/>
      <c r="C21" s="29"/>
      <c r="D21" s="29">
        <v>1</v>
      </c>
      <c r="E21" s="29"/>
      <c r="F21" s="29"/>
      <c r="G21" s="29"/>
      <c r="H21" s="29"/>
      <c r="I21" s="29">
        <v>1</v>
      </c>
      <c r="J21" s="29"/>
      <c r="K21" s="29"/>
      <c r="L21" s="29"/>
      <c r="M21" s="29"/>
      <c r="N21" s="29">
        <v>1</v>
      </c>
      <c r="O21" s="29"/>
      <c r="P21" s="29"/>
      <c r="Q21" s="29"/>
      <c r="R21" s="29"/>
      <c r="S21" s="29">
        <v>1</v>
      </c>
      <c r="T21" s="29"/>
      <c r="U21" s="29"/>
      <c r="V21" s="29"/>
      <c r="W21" s="29"/>
      <c r="X21" s="29">
        <v>1</v>
      </c>
      <c r="Y21" s="29"/>
      <c r="Z21" s="29"/>
      <c r="AA21" s="44">
        <f t="shared" si="0"/>
        <v>1</v>
      </c>
      <c r="AB21" s="40" t="s">
        <v>60</v>
      </c>
      <c r="AC21" s="33">
        <v>1</v>
      </c>
    </row>
    <row r="22" spans="1:29" x14ac:dyDescent="0.2">
      <c r="A22" s="36" t="s">
        <v>16</v>
      </c>
      <c r="B22" s="29"/>
      <c r="C22" s="29"/>
      <c r="D22" s="29"/>
      <c r="E22" s="29">
        <v>1</v>
      </c>
      <c r="F22" s="29"/>
      <c r="G22" s="29"/>
      <c r="H22" s="29"/>
      <c r="I22" s="29"/>
      <c r="J22" s="29">
        <v>1</v>
      </c>
      <c r="K22" s="29"/>
      <c r="L22" s="29"/>
      <c r="M22" s="29"/>
      <c r="N22" s="29"/>
      <c r="O22" s="29">
        <v>1</v>
      </c>
      <c r="P22" s="29"/>
      <c r="Q22" s="29"/>
      <c r="R22" s="29"/>
      <c r="S22" s="29"/>
      <c r="T22" s="29">
        <v>1</v>
      </c>
      <c r="U22" s="29"/>
      <c r="V22" s="29"/>
      <c r="W22" s="29"/>
      <c r="X22" s="29"/>
      <c r="Y22" s="29">
        <v>1</v>
      </c>
      <c r="Z22" s="29"/>
      <c r="AA22" s="44">
        <f t="shared" si="0"/>
        <v>1</v>
      </c>
      <c r="AB22" s="40" t="s">
        <v>60</v>
      </c>
      <c r="AC22" s="33">
        <v>1</v>
      </c>
    </row>
    <row r="23" spans="1:29" ht="13.5" thickBot="1" x14ac:dyDescent="0.25">
      <c r="A23" s="37" t="s">
        <v>17</v>
      </c>
      <c r="B23" s="31"/>
      <c r="C23" s="31"/>
      <c r="D23" s="31"/>
      <c r="E23" s="31"/>
      <c r="F23" s="31">
        <v>1</v>
      </c>
      <c r="G23" s="31"/>
      <c r="H23" s="31"/>
      <c r="I23" s="31"/>
      <c r="J23" s="31"/>
      <c r="K23" s="31">
        <v>1</v>
      </c>
      <c r="L23" s="31"/>
      <c r="M23" s="31"/>
      <c r="N23" s="31"/>
      <c r="O23" s="31"/>
      <c r="P23" s="31">
        <v>1</v>
      </c>
      <c r="Q23" s="31"/>
      <c r="R23" s="31"/>
      <c r="S23" s="31"/>
      <c r="T23" s="31"/>
      <c r="U23" s="31">
        <v>1</v>
      </c>
      <c r="V23" s="31"/>
      <c r="W23" s="31"/>
      <c r="X23" s="31"/>
      <c r="Y23" s="31"/>
      <c r="Z23" s="31">
        <v>1</v>
      </c>
      <c r="AA23" s="45">
        <f t="shared" si="0"/>
        <v>1</v>
      </c>
      <c r="AB23" s="42" t="s">
        <v>60</v>
      </c>
      <c r="AC23" s="34">
        <v>1</v>
      </c>
    </row>
    <row r="25" spans="1:29" x14ac:dyDescent="0.2">
      <c r="A25" s="1" t="s">
        <v>54</v>
      </c>
      <c r="B25" s="27" t="s">
        <v>55</v>
      </c>
      <c r="C25" s="27" t="s">
        <v>55</v>
      </c>
      <c r="D25" s="27" t="s">
        <v>55</v>
      </c>
      <c r="E25" s="27" t="s">
        <v>55</v>
      </c>
      <c r="F25" s="27" t="s">
        <v>55</v>
      </c>
      <c r="G25" s="27" t="s">
        <v>55</v>
      </c>
      <c r="H25" s="27" t="s">
        <v>55</v>
      </c>
      <c r="I25" s="27" t="s">
        <v>55</v>
      </c>
      <c r="J25" s="27" t="s">
        <v>55</v>
      </c>
      <c r="K25" s="27" t="s">
        <v>55</v>
      </c>
      <c r="L25" s="27" t="s">
        <v>55</v>
      </c>
      <c r="M25" s="27" t="s">
        <v>55</v>
      </c>
      <c r="N25" s="27" t="s">
        <v>55</v>
      </c>
      <c r="O25" s="27" t="s">
        <v>55</v>
      </c>
      <c r="P25" s="27" t="s">
        <v>55</v>
      </c>
      <c r="Q25" s="27" t="s">
        <v>55</v>
      </c>
      <c r="R25" s="27" t="s">
        <v>55</v>
      </c>
      <c r="S25" s="27" t="s">
        <v>55</v>
      </c>
      <c r="T25" s="27" t="s">
        <v>55</v>
      </c>
      <c r="U25" s="27" t="s">
        <v>55</v>
      </c>
      <c r="V25" s="27" t="s">
        <v>55</v>
      </c>
      <c r="W25" s="27" t="s">
        <v>55</v>
      </c>
      <c r="X25" s="27" t="s">
        <v>55</v>
      </c>
      <c r="Y25" s="27" t="s">
        <v>55</v>
      </c>
      <c r="Z25" s="27" t="s">
        <v>55</v>
      </c>
    </row>
    <row r="27" spans="1:29" x14ac:dyDescent="0.2">
      <c r="A27" s="1" t="s">
        <v>56</v>
      </c>
      <c r="B27" s="38">
        <v>0</v>
      </c>
      <c r="C27" s="38">
        <v>0</v>
      </c>
      <c r="D27" s="38">
        <v>0</v>
      </c>
      <c r="E27" s="38">
        <v>1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1</v>
      </c>
      <c r="L27" s="38">
        <v>1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1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1</v>
      </c>
      <c r="Y27" s="38">
        <v>0</v>
      </c>
      <c r="Z27" s="38">
        <v>0</v>
      </c>
    </row>
  </sheetData>
  <phoneticPr fontId="0" type="noConversion"/>
  <pageMargins left="0.78740157499999996" right="0.78740157499999996" top="0.984251969" bottom="0.984251969" header="0.4921259845" footer="0.4921259845"/>
  <pageSetup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5</vt:i4>
      </vt:variant>
    </vt:vector>
  </HeadingPairs>
  <TitlesOfParts>
    <vt:vector size="7" baseType="lpstr">
      <vt:lpstr>Données</vt:lpstr>
      <vt:lpstr>Modèle</vt:lpstr>
      <vt:lpstr>cij</vt:lpstr>
      <vt:lpstr>m</vt:lpstr>
      <vt:lpstr>n</vt:lpstr>
      <vt:lpstr>vij</vt:lpstr>
      <vt:lpstr>z</vt:lpstr>
    </vt:vector>
  </TitlesOfParts>
  <Company>OPTIMO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ExRév53-3Aff.xlsx</dc:title>
  <dc:subject> La compagnie Abitibus</dc:subject>
  <dc:creator>Patrick Veilleux &amp;  Roch Ouellet</dc:creator>
  <dc:description>Méthodes d'optimisation pour la gestion,
Nobert, Ouellet, Parent,
Cheneliere, 2016,
section 5.3, exercice de révision 3 (lemodèle d'affectation)</dc:description>
  <cp:lastModifiedBy>Roch Ouellet</cp:lastModifiedBy>
  <dcterms:created xsi:type="dcterms:W3CDTF">2007-02-22T13:26:29Z</dcterms:created>
  <dcterms:modified xsi:type="dcterms:W3CDTF">2015-11-25T17:16:36Z</dcterms:modified>
  <cp:category>Modèle d'affectation</cp:category>
</cp:coreProperties>
</file>