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E\"/>
    </mc:Choice>
  </mc:AlternateContent>
  <bookViews>
    <workbookView xWindow="675" yWindow="30" windowWidth="14460" windowHeight="9690"/>
  </bookViews>
  <sheets>
    <sheet name="Profit" sheetId="1" r:id="rId1"/>
    <sheet name="HeuresT" sheetId="10" r:id="rId2"/>
    <sheet name="Rev" sheetId="2" r:id="rId3"/>
  </sheets>
  <definedNames>
    <definedName name="cj" localSheetId="1">HeuresT!$B$10:$C$10</definedName>
    <definedName name="cj" localSheetId="0">Profit!$B$10:$C$10</definedName>
    <definedName name="cj" localSheetId="2">Rev!$B$10:$C$10</definedName>
    <definedName name="solver_adj" localSheetId="1" hidden="1">HeuresT!$B$22:$C$22</definedName>
    <definedName name="solver_adj" localSheetId="0" hidden="1">Profit!$B$21:$C$21</definedName>
    <definedName name="solver_adj" localSheetId="2" hidden="1">Rev!$B$23:$C$23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1" hidden="1">2</definedName>
    <definedName name="solver_eng" localSheetId="0" hidden="1">2</definedName>
    <definedName name="solver_eng" localSheetId="2" hidden="1">2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100</definedName>
    <definedName name="solver_itr" localSheetId="0" hidden="1">100</definedName>
    <definedName name="solver_itr" localSheetId="2" hidden="1">100</definedName>
    <definedName name="solver_lhs1" localSheetId="1" hidden="1">HeuresT!$D$13:$D$16</definedName>
    <definedName name="solver_lhs1" localSheetId="0" hidden="1">Profit!$D$13:$D$16</definedName>
    <definedName name="solver_lhs1" localSheetId="2" hidden="1">Rev!$D$13:$D$16</definedName>
    <definedName name="solver_lhs2" localSheetId="1" hidden="1">HeuresT!$D$17</definedName>
    <definedName name="solver_lhs2" localSheetId="0" hidden="1">Profit!$D$17</definedName>
    <definedName name="solver_lhs2" localSheetId="2" hidden="1">Rev!$D$18:$D$19</definedName>
    <definedName name="solver_lhs3" localSheetId="1" hidden="1">HeuresT!$D$18</definedName>
    <definedName name="solver_lhs3" localSheetId="0" hidden="1">Profit!$B$21:$C$21</definedName>
    <definedName name="solver_lhs3" localSheetId="2" hidden="1">Rev!$D$17</definedName>
    <definedName name="solver_lhs4" localSheetId="1" hidden="1">HeuresT!$B$22:$C$22</definedName>
    <definedName name="solver_lhs4" localSheetId="2" hidden="1">Rev!$B$23:$C$23</definedName>
    <definedName name="solver_lin" localSheetId="1" hidden="1">1</definedName>
    <definedName name="solver_lin" localSheetId="0" hidden="1">1</definedName>
    <definedName name="solver_lin" localSheetId="2" hidden="1">1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1" hidden="1">4</definedName>
    <definedName name="solver_num" localSheetId="0" hidden="1">3</definedName>
    <definedName name="solver_num" localSheetId="2" hidden="1">4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HeuresT!$D$10</definedName>
    <definedName name="solver_opt" localSheetId="0" hidden="1">Profit!$D$10</definedName>
    <definedName name="solver_opt" localSheetId="2" hidden="1">Rev!$D$10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el1" localSheetId="1" hidden="1">1</definedName>
    <definedName name="solver_rel1" localSheetId="0" hidden="1">1</definedName>
    <definedName name="solver_rel1" localSheetId="2" hidden="1">1</definedName>
    <definedName name="solver_rel2" localSheetId="1" hidden="1">3</definedName>
    <definedName name="solver_rel2" localSheetId="0" hidden="1">3</definedName>
    <definedName name="solver_rel2" localSheetId="2" hidden="1">2</definedName>
    <definedName name="solver_rel3" localSheetId="1" hidden="1">2</definedName>
    <definedName name="solver_rel3" localSheetId="0" hidden="1">4</definedName>
    <definedName name="solver_rel3" localSheetId="2" hidden="1">3</definedName>
    <definedName name="solver_rel4" localSheetId="1" hidden="1">4</definedName>
    <definedName name="solver_rel4" localSheetId="2" hidden="1">4</definedName>
    <definedName name="solver_rhs1" localSheetId="1" hidden="1">HeuresT!$F$13:$F$16</definedName>
    <definedName name="solver_rhs1" localSheetId="0" hidden="1">Profit!$F$13:$F$16</definedName>
    <definedName name="solver_rhs1" localSheetId="2" hidden="1">Rev!$F$13:$F$16</definedName>
    <definedName name="solver_rhs2" localSheetId="1" hidden="1">HeuresT!$F$17</definedName>
    <definedName name="solver_rhs2" localSheetId="0" hidden="1">Profit!$F$17</definedName>
    <definedName name="solver_rhs2" localSheetId="2" hidden="1">Rev!$F$18:$F$19</definedName>
    <definedName name="solver_rhs3" localSheetId="1" hidden="1">HeuresT!$F$18</definedName>
    <definedName name="solver_rhs3" localSheetId="0" hidden="1">entier</definedName>
    <definedName name="solver_rhs3" localSheetId="2" hidden="1">Rev!$F$17</definedName>
    <definedName name="solver_rhs4" localSheetId="1" hidden="1">entier</definedName>
    <definedName name="solver_rhs4" localSheetId="2" hidden="1">entier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1" hidden="1">100</definedName>
    <definedName name="solver_tim" localSheetId="0" hidden="1">100</definedName>
    <definedName name="solver_tim" localSheetId="2" hidden="1">100</definedName>
    <definedName name="solver_tol" localSheetId="1" hidden="1">0.05</definedName>
    <definedName name="solver_tol" localSheetId="0" hidden="1">0.05</definedName>
    <definedName name="solver_tol" localSheetId="2" hidden="1">0.05</definedName>
    <definedName name="solver_typ" localSheetId="1" hidden="1">1</definedName>
    <definedName name="solver_typ" localSheetId="0" hidden="1">1</definedName>
    <definedName name="solver_typ" localSheetId="2" hidden="1">1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2" hidden="1">3</definedName>
    <definedName name="xj" localSheetId="1">HeuresT!$B$22:$C$22</definedName>
    <definedName name="xj" localSheetId="0">Profit!$B$21:$C$21</definedName>
    <definedName name="xj" localSheetId="2">Rev!$B$23:$C$23</definedName>
    <definedName name="z" localSheetId="1">HeuresT!$D$10</definedName>
    <definedName name="z" localSheetId="0">Profit!$D$10</definedName>
    <definedName name="z" localSheetId="2">Rev!$D$10</definedName>
  </definedNames>
  <calcPr calcId="152511" calcOnSave="0"/>
</workbook>
</file>

<file path=xl/calcChain.xml><?xml version="1.0" encoding="utf-8"?>
<calcChain xmlns="http://schemas.openxmlformats.org/spreadsheetml/2006/main">
  <c r="D19" i="2" l="1"/>
  <c r="D18" i="2"/>
  <c r="D18" i="10"/>
  <c r="D17" i="10"/>
  <c r="D16" i="10"/>
  <c r="D15" i="10"/>
  <c r="D14" i="10"/>
  <c r="D13" i="10"/>
  <c r="D10" i="10"/>
  <c r="F19" i="2" s="1"/>
  <c r="D17" i="2"/>
  <c r="D16" i="2"/>
  <c r="D15" i="2"/>
  <c r="D14" i="2"/>
  <c r="D13" i="2"/>
  <c r="D10" i="2"/>
  <c r="D14" i="1"/>
  <c r="D15" i="1"/>
  <c r="D16" i="1"/>
  <c r="D17" i="1"/>
  <c r="D13" i="1"/>
  <c r="D10" i="1"/>
  <c r="F18" i="10" s="1"/>
  <c r="F18" i="2" l="1"/>
</calcChain>
</file>

<file path=xl/sharedStrings.xml><?xml version="1.0" encoding="utf-8"?>
<sst xmlns="http://schemas.openxmlformats.org/spreadsheetml/2006/main" count="81" uniqueCount="24">
  <si>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</si>
  <si>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t xml:space="preserve">Noms des variables </t>
  </si>
  <si>
    <t xml:space="preserve">x1 </t>
  </si>
  <si>
    <t>x2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</si>
  <si>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</si>
  <si>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</si>
  <si>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</si>
  <si>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</si>
  <si>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</si>
  <si>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t>&gt;=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</si>
  <si>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</si>
  <si>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</si>
  <si>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</si>
  <si>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</si>
  <si>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</si>
  <si>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Atelier de montage</t>
  </si>
  <si>
    <t>Atelier de peinture</t>
  </si>
  <si>
    <t>Différence Belle-Irrésistible</t>
  </si>
  <si>
    <t>Max Irrésistible</t>
  </si>
  <si>
    <t>=</t>
  </si>
  <si>
    <t>Cible Heures travaillées</t>
  </si>
  <si>
    <t>ExRév62-5b La méthode hiérarchique et Leurres magiques</t>
  </si>
  <si>
    <t>Cible Profit</t>
  </si>
  <si>
    <t>Min 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</si>
</sst>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2" borderId="0" xfId="0" applyFont="1" applyFill="1"/>
    <xf numFmtId="0" fontId="5" fillId="3" borderId="6" xfId="0" applyFont="1" applyFill="1" applyBorder="1"/>
    <xf numFmtId="0" fontId="5" fillId="3" borderId="9" xfId="0" applyFont="1" applyFill="1" applyBorder="1"/>
    <xf numFmtId="0" fontId="5" fillId="3" borderId="13" xfId="0" applyFont="1" applyFill="1" applyBorder="1"/>
    <xf numFmtId="0" fontId="1" fillId="4" borderId="0" xfId="0" applyFont="1" applyFill="1" applyBorder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4" borderId="4" xfId="0" applyFill="1" applyBorder="1"/>
    <xf numFmtId="0" fontId="0" fillId="4" borderId="5" xfId="0" applyFill="1" applyBorder="1"/>
    <xf numFmtId="0" fontId="0" fillId="4" borderId="4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10" xfId="0" applyFill="1" applyBorder="1"/>
    <xf numFmtId="0" fontId="0" fillId="4" borderId="0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14" xfId="0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5" fillId="4" borderId="0" xfId="0" applyNumberFormat="1" applyFont="1" applyFill="1" applyBorder="1"/>
    <xf numFmtId="0" fontId="0" fillId="4" borderId="0" xfId="0" applyFill="1" applyAlignment="1">
      <alignment horizontal="center"/>
    </xf>
    <xf numFmtId="3" fontId="7" fillId="2" borderId="3" xfId="0" applyNumberFormat="1" applyFont="1" applyFill="1" applyBorder="1"/>
    <xf numFmtId="0" fontId="0" fillId="4" borderId="15" xfId="0" applyFill="1" applyBorder="1"/>
    <xf numFmtId="0" fontId="0" fillId="4" borderId="16" xfId="0" applyFill="1" applyBorder="1"/>
    <xf numFmtId="3" fontId="7" fillId="2" borderId="17" xfId="0" applyNumberFormat="1" applyFont="1" applyFill="1" applyBorder="1"/>
    <xf numFmtId="0" fontId="0" fillId="4" borderId="5" xfId="0" applyFill="1" applyBorder="1" applyAlignment="1">
      <alignment horizontal="center"/>
    </xf>
    <xf numFmtId="0" fontId="5" fillId="3" borderId="18" xfId="0" applyFont="1" applyFill="1" applyBorder="1"/>
    <xf numFmtId="0" fontId="0" fillId="4" borderId="2" xfId="0" quotePrefix="1" applyFill="1" applyBorder="1" applyAlignment="1">
      <alignment horizontal="center"/>
    </xf>
    <xf numFmtId="3" fontId="0" fillId="4" borderId="3" xfId="0" applyNumberFormat="1" applyFill="1" applyBorder="1"/>
    <xf numFmtId="0" fontId="5" fillId="3" borderId="4" xfId="0" applyFont="1" applyFill="1" applyBorder="1"/>
    <xf numFmtId="0" fontId="5" fillId="3" borderId="11" xfId="0" applyFont="1" applyFill="1" applyBorder="1"/>
    <xf numFmtId="0" fontId="0" fillId="4" borderId="4" xfId="0" quotePrefix="1" applyFill="1" applyBorder="1" applyAlignment="1">
      <alignment horizontal="center"/>
    </xf>
    <xf numFmtId="3" fontId="0" fillId="4" borderId="7" xfId="0" applyNumberFormat="1" applyFill="1" applyBorder="1"/>
    <xf numFmtId="0" fontId="0" fillId="4" borderId="11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140" zoomScaleNormal="140" workbookViewId="0">
      <selection activeCell="I24" sqref="I24"/>
    </sheetView>
  </sheetViews>
  <sheetFormatPr baseColWidth="10" defaultRowHeight="12.75" x14ac:dyDescent="0.2"/>
  <cols>
    <col min="1" max="1" width="33" style="6" customWidth="1"/>
    <col min="2" max="4" width="8.7109375" style="6" customWidth="1"/>
    <col min="5" max="5" width="6.7109375" style="6" customWidth="1"/>
    <col min="6" max="6" width="8.7109375" style="6" customWidth="1"/>
    <col min="7" max="16384" width="11.42578125" style="6"/>
  </cols>
  <sheetData>
    <row r="1" spans="1:14" ht="15.75" x14ac:dyDescent="0.25">
      <c r="A1" s="5" t="s">
        <v>21</v>
      </c>
    </row>
    <row r="3" spans="1:14" x14ac:dyDescent="0.2">
      <c r="A3" s="7" t="s">
        <v>13</v>
      </c>
    </row>
    <row r="4" spans="1:14" x14ac:dyDescent="0.2">
      <c r="D4" s="7"/>
      <c r="E4" s="7"/>
    </row>
    <row r="5" spans="1:14" x14ac:dyDescent="0.2">
      <c r="A5" s="8" t="s">
        <v>0</v>
      </c>
      <c r="B5" s="6">
        <v>5</v>
      </c>
      <c r="C5" s="6">
        <v>2</v>
      </c>
    </row>
    <row r="8" spans="1:14" x14ac:dyDescent="0.2">
      <c r="A8" s="8" t="s">
        <v>1</v>
      </c>
      <c r="B8" s="9" t="s">
        <v>2</v>
      </c>
      <c r="C8" s="9" t="s">
        <v>3</v>
      </c>
      <c r="D8" s="10" t="s">
        <v>4</v>
      </c>
      <c r="E8" s="11" t="s">
        <v>5</v>
      </c>
      <c r="F8" s="10" t="s">
        <v>6</v>
      </c>
      <c r="G8" s="9"/>
      <c r="H8" s="9"/>
      <c r="I8" s="9"/>
      <c r="J8" s="9"/>
      <c r="K8" s="9"/>
      <c r="L8" s="30"/>
      <c r="M8" s="29"/>
      <c r="N8" s="30"/>
    </row>
    <row r="9" spans="1:14" ht="13.5" thickBot="1" x14ac:dyDescent="0.25">
      <c r="G9" s="12"/>
      <c r="H9" s="12"/>
      <c r="I9" s="12"/>
      <c r="J9" s="12"/>
      <c r="K9" s="12"/>
      <c r="L9" s="12"/>
      <c r="M9" s="12"/>
      <c r="N9" s="12"/>
    </row>
    <row r="10" spans="1:14" ht="15" thickBot="1" x14ac:dyDescent="0.3">
      <c r="A10" s="8" t="s">
        <v>7</v>
      </c>
      <c r="B10" s="35">
        <v>60</v>
      </c>
      <c r="C10" s="36">
        <v>30</v>
      </c>
      <c r="D10" s="37">
        <f>SUMPRODUCT(xj,cj)</f>
        <v>2100</v>
      </c>
      <c r="F10" s="15"/>
      <c r="G10" s="15"/>
      <c r="H10" s="15"/>
      <c r="I10" s="15"/>
      <c r="J10" s="15"/>
      <c r="K10" s="15"/>
      <c r="L10" s="31"/>
      <c r="M10" s="12"/>
      <c r="N10" s="15"/>
    </row>
    <row r="11" spans="1:14" x14ac:dyDescent="0.2">
      <c r="G11" s="15"/>
      <c r="H11" s="15"/>
      <c r="I11" s="15"/>
      <c r="J11" s="15"/>
      <c r="K11" s="15"/>
      <c r="L11" s="12"/>
      <c r="M11" s="12"/>
      <c r="N11" s="12"/>
    </row>
    <row r="12" spans="1:14" x14ac:dyDescent="0.2">
      <c r="A12" s="8" t="s">
        <v>8</v>
      </c>
      <c r="G12" s="15"/>
      <c r="H12" s="15"/>
      <c r="I12" s="15"/>
      <c r="J12" s="15"/>
      <c r="K12" s="15"/>
      <c r="L12" s="12"/>
      <c r="M12" s="12"/>
      <c r="N12" s="12"/>
    </row>
    <row r="13" spans="1:14" x14ac:dyDescent="0.2">
      <c r="A13" s="16" t="s">
        <v>15</v>
      </c>
      <c r="B13" s="17">
        <v>4</v>
      </c>
      <c r="C13" s="18">
        <v>6</v>
      </c>
      <c r="D13" s="2">
        <f>SUMPRODUCT(xj,B13:C13)</f>
        <v>180</v>
      </c>
      <c r="E13" s="19" t="s">
        <v>14</v>
      </c>
      <c r="F13" s="20">
        <v>220</v>
      </c>
      <c r="G13" s="15"/>
      <c r="H13" s="15"/>
      <c r="I13" s="15"/>
      <c r="J13" s="15"/>
      <c r="K13" s="15"/>
      <c r="L13" s="32"/>
      <c r="M13" s="24"/>
      <c r="N13" s="12"/>
    </row>
    <row r="14" spans="1:14" x14ac:dyDescent="0.2">
      <c r="A14" s="16" t="s">
        <v>16</v>
      </c>
      <c r="B14" s="21">
        <v>6</v>
      </c>
      <c r="C14" s="12">
        <v>3</v>
      </c>
      <c r="D14" s="3">
        <f>SUMPRODUCT(xj,B14:C14)</f>
        <v>210</v>
      </c>
      <c r="E14" s="22" t="s">
        <v>14</v>
      </c>
      <c r="F14" s="23">
        <v>210</v>
      </c>
      <c r="G14" s="15"/>
      <c r="H14" s="15"/>
      <c r="I14" s="15"/>
      <c r="J14" s="15"/>
      <c r="K14" s="15"/>
      <c r="L14" s="32"/>
      <c r="M14" s="24"/>
      <c r="N14" s="12"/>
    </row>
    <row r="15" spans="1:14" x14ac:dyDescent="0.2">
      <c r="A15" s="16" t="s">
        <v>17</v>
      </c>
      <c r="B15" s="21">
        <v>-1</v>
      </c>
      <c r="C15" s="12">
        <v>1</v>
      </c>
      <c r="D15" s="3">
        <f>SUMPRODUCT(xj,B15:C15)</f>
        <v>-20</v>
      </c>
      <c r="E15" s="22" t="s">
        <v>14</v>
      </c>
      <c r="F15" s="23">
        <v>20</v>
      </c>
      <c r="G15" s="15"/>
      <c r="H15" s="15"/>
      <c r="I15" s="15"/>
      <c r="J15" s="15"/>
      <c r="K15" s="15"/>
      <c r="L15" s="32"/>
      <c r="M15" s="24"/>
      <c r="N15" s="12"/>
    </row>
    <row r="16" spans="1:14" x14ac:dyDescent="0.2">
      <c r="A16" s="16" t="s">
        <v>18</v>
      </c>
      <c r="B16" s="21">
        <v>1</v>
      </c>
      <c r="C16" s="12">
        <v>0</v>
      </c>
      <c r="D16" s="3">
        <f>SUMPRODUCT(xj,B16:C16)</f>
        <v>30</v>
      </c>
      <c r="E16" s="24" t="s">
        <v>14</v>
      </c>
      <c r="F16" s="23">
        <v>30</v>
      </c>
      <c r="G16" s="15"/>
      <c r="H16" s="15"/>
      <c r="I16" s="15"/>
      <c r="J16" s="15"/>
      <c r="K16" s="15"/>
      <c r="L16" s="32"/>
      <c r="M16" s="24"/>
      <c r="N16" s="12"/>
    </row>
    <row r="17" spans="1:14" x14ac:dyDescent="0.2">
      <c r="A17" s="16" t="s">
        <v>23</v>
      </c>
      <c r="B17" s="25">
        <v>0</v>
      </c>
      <c r="C17" s="26">
        <v>1</v>
      </c>
      <c r="D17" s="4">
        <f>SUMPRODUCT(xj,B17:C17)</f>
        <v>10</v>
      </c>
      <c r="E17" s="27" t="s">
        <v>9</v>
      </c>
      <c r="F17" s="28">
        <v>5</v>
      </c>
      <c r="G17" s="15"/>
      <c r="H17" s="15"/>
      <c r="I17" s="15"/>
      <c r="J17" s="15"/>
      <c r="K17" s="15"/>
      <c r="L17" s="32"/>
      <c r="M17" s="24"/>
      <c r="N17" s="12"/>
    </row>
    <row r="18" spans="1:14" x14ac:dyDescent="0.2">
      <c r="A18" s="16"/>
      <c r="B18" s="12"/>
      <c r="C18" s="12"/>
      <c r="D18" s="15"/>
      <c r="E18" s="29"/>
      <c r="F18" s="15"/>
      <c r="G18" s="15"/>
      <c r="H18" s="15"/>
      <c r="I18" s="15"/>
      <c r="J18" s="15"/>
      <c r="K18" s="15"/>
    </row>
    <row r="19" spans="1:14" x14ac:dyDescent="0.2">
      <c r="A19" s="8" t="s">
        <v>10</v>
      </c>
      <c r="B19" s="9" t="s">
        <v>11</v>
      </c>
      <c r="C19" s="9" t="s">
        <v>11</v>
      </c>
      <c r="D19" s="30"/>
      <c r="E19" s="30"/>
      <c r="F19" s="30"/>
      <c r="G19" s="30"/>
      <c r="H19" s="30"/>
      <c r="I19" s="30"/>
      <c r="J19" s="30"/>
      <c r="K19" s="30"/>
    </row>
    <row r="20" spans="1:14" x14ac:dyDescent="0.2">
      <c r="A20" s="8"/>
      <c r="B20" s="12"/>
      <c r="C20" s="12"/>
      <c r="D20" s="15"/>
      <c r="E20" s="29"/>
      <c r="F20" s="15"/>
      <c r="G20" s="15"/>
      <c r="H20" s="15"/>
      <c r="I20" s="15"/>
      <c r="J20" s="15"/>
      <c r="K20" s="15"/>
    </row>
    <row r="21" spans="1:14" ht="14.25" x14ac:dyDescent="0.25">
      <c r="A21" s="8" t="s">
        <v>12</v>
      </c>
      <c r="B21" s="1">
        <v>30</v>
      </c>
      <c r="C21" s="1">
        <v>10</v>
      </c>
      <c r="D21" s="30"/>
      <c r="E21" s="30"/>
      <c r="F21" s="30"/>
      <c r="G21" s="30"/>
      <c r="H21" s="30"/>
      <c r="I21" s="30"/>
      <c r="J21" s="30"/>
      <c r="K21" s="30"/>
      <c r="M21" s="33"/>
      <c r="N21" s="12"/>
    </row>
    <row r="22" spans="1:14" x14ac:dyDescent="0.2">
      <c r="D22" s="16"/>
      <c r="E22" s="16"/>
      <c r="F22" s="16"/>
      <c r="G22" s="16"/>
      <c r="H22" s="16"/>
      <c r="I22" s="16"/>
      <c r="J22" s="16"/>
      <c r="K22" s="1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40" zoomScaleNormal="140" workbookViewId="0">
      <selection activeCell="J26" sqref="J26"/>
    </sheetView>
  </sheetViews>
  <sheetFormatPr baseColWidth="10" defaultRowHeight="12.75" x14ac:dyDescent="0.2"/>
  <cols>
    <col min="1" max="1" width="33" style="6" customWidth="1"/>
    <col min="2" max="4" width="8.7109375" style="6" customWidth="1"/>
    <col min="5" max="5" width="6.7109375" style="6" customWidth="1"/>
    <col min="6" max="6" width="8.7109375" style="6" customWidth="1"/>
    <col min="7" max="16384" width="11.42578125" style="6"/>
  </cols>
  <sheetData>
    <row r="1" spans="1:14" ht="15.75" x14ac:dyDescent="0.25">
      <c r="A1" s="5" t="s">
        <v>21</v>
      </c>
    </row>
    <row r="3" spans="1:14" x14ac:dyDescent="0.2">
      <c r="A3" s="7" t="s">
        <v>13</v>
      </c>
    </row>
    <row r="4" spans="1:14" x14ac:dyDescent="0.2">
      <c r="D4" s="7"/>
      <c r="E4" s="7"/>
    </row>
    <row r="5" spans="1:14" x14ac:dyDescent="0.2">
      <c r="A5" s="8" t="s">
        <v>0</v>
      </c>
      <c r="B5" s="6">
        <v>6</v>
      </c>
      <c r="C5" s="6">
        <v>2</v>
      </c>
    </row>
    <row r="8" spans="1:14" x14ac:dyDescent="0.2">
      <c r="A8" s="8" t="s">
        <v>1</v>
      </c>
      <c r="B8" s="9" t="s">
        <v>2</v>
      </c>
      <c r="C8" s="9" t="s">
        <v>3</v>
      </c>
      <c r="D8" s="10" t="s">
        <v>4</v>
      </c>
      <c r="E8" s="11" t="s">
        <v>5</v>
      </c>
      <c r="F8" s="10" t="s">
        <v>6</v>
      </c>
      <c r="G8" s="9"/>
      <c r="H8" s="9"/>
      <c r="I8" s="9"/>
      <c r="J8" s="9"/>
      <c r="K8" s="9"/>
      <c r="L8" s="30"/>
      <c r="M8" s="29"/>
      <c r="N8" s="30"/>
    </row>
    <row r="9" spans="1:14" ht="13.5" thickBot="1" x14ac:dyDescent="0.25">
      <c r="G9" s="12"/>
      <c r="H9" s="12"/>
      <c r="I9" s="12"/>
      <c r="J9" s="12"/>
      <c r="K9" s="12"/>
      <c r="L9" s="12"/>
      <c r="M9" s="12"/>
      <c r="N9" s="12"/>
    </row>
    <row r="10" spans="1:14" ht="15" thickBot="1" x14ac:dyDescent="0.3">
      <c r="A10" s="8" t="s">
        <v>7</v>
      </c>
      <c r="B10" s="35">
        <v>10</v>
      </c>
      <c r="C10" s="36">
        <v>9</v>
      </c>
      <c r="D10" s="37">
        <f>SUMPRODUCT(xj,cj)</f>
        <v>430</v>
      </c>
      <c r="F10" s="15"/>
      <c r="G10" s="15"/>
      <c r="H10" s="15"/>
      <c r="I10" s="15"/>
      <c r="J10" s="15"/>
      <c r="K10" s="15"/>
      <c r="L10" s="31"/>
      <c r="M10" s="12"/>
      <c r="N10" s="15"/>
    </row>
    <row r="11" spans="1:14" x14ac:dyDescent="0.2">
      <c r="G11" s="15"/>
      <c r="H11" s="15"/>
      <c r="I11" s="15"/>
      <c r="J11" s="15"/>
      <c r="K11" s="15"/>
      <c r="L11" s="12"/>
      <c r="M11" s="12"/>
      <c r="N11" s="12"/>
    </row>
    <row r="12" spans="1:14" x14ac:dyDescent="0.2">
      <c r="A12" s="8" t="s">
        <v>8</v>
      </c>
      <c r="G12" s="15"/>
      <c r="H12" s="15"/>
      <c r="I12" s="15"/>
      <c r="J12" s="15"/>
      <c r="K12" s="15"/>
      <c r="L12" s="12"/>
      <c r="M12" s="12"/>
      <c r="N12" s="12"/>
    </row>
    <row r="13" spans="1:14" x14ac:dyDescent="0.2">
      <c r="A13" s="16" t="s">
        <v>15</v>
      </c>
      <c r="B13" s="17">
        <v>4</v>
      </c>
      <c r="C13" s="18">
        <v>6</v>
      </c>
      <c r="D13" s="2">
        <f t="shared" ref="D13:D18" si="0">SUMPRODUCT(xj,B13:C13)</f>
        <v>220</v>
      </c>
      <c r="E13" s="38" t="s">
        <v>14</v>
      </c>
      <c r="F13" s="20">
        <v>220</v>
      </c>
      <c r="G13" s="15"/>
      <c r="H13" s="15"/>
      <c r="I13" s="15"/>
      <c r="J13" s="15"/>
      <c r="K13" s="15"/>
      <c r="L13" s="32"/>
      <c r="M13" s="24"/>
      <c r="N13" s="12"/>
    </row>
    <row r="14" spans="1:14" x14ac:dyDescent="0.2">
      <c r="A14" s="16" t="s">
        <v>16</v>
      </c>
      <c r="B14" s="21">
        <v>6</v>
      </c>
      <c r="C14" s="12">
        <v>3</v>
      </c>
      <c r="D14" s="3">
        <f t="shared" si="0"/>
        <v>210</v>
      </c>
      <c r="E14" s="24" t="s">
        <v>14</v>
      </c>
      <c r="F14" s="23">
        <v>210</v>
      </c>
      <c r="G14" s="15"/>
      <c r="H14" s="15"/>
      <c r="I14" s="15"/>
      <c r="J14" s="15"/>
      <c r="K14" s="15"/>
      <c r="L14" s="32"/>
      <c r="M14" s="24"/>
      <c r="N14" s="12"/>
    </row>
    <row r="15" spans="1:14" x14ac:dyDescent="0.2">
      <c r="A15" s="16" t="s">
        <v>17</v>
      </c>
      <c r="B15" s="21">
        <v>-1</v>
      </c>
      <c r="C15" s="12">
        <v>1</v>
      </c>
      <c r="D15" s="3">
        <f t="shared" si="0"/>
        <v>-5</v>
      </c>
      <c r="E15" s="24" t="s">
        <v>14</v>
      </c>
      <c r="F15" s="23">
        <v>20</v>
      </c>
      <c r="G15" s="15"/>
      <c r="H15" s="15"/>
      <c r="I15" s="15"/>
      <c r="J15" s="15"/>
      <c r="K15" s="15"/>
      <c r="L15" s="32"/>
      <c r="M15" s="24"/>
      <c r="N15" s="12"/>
    </row>
    <row r="16" spans="1:14" x14ac:dyDescent="0.2">
      <c r="A16" s="16" t="s">
        <v>18</v>
      </c>
      <c r="B16" s="21">
        <v>1</v>
      </c>
      <c r="C16" s="12">
        <v>0</v>
      </c>
      <c r="D16" s="3">
        <f t="shared" si="0"/>
        <v>25</v>
      </c>
      <c r="E16" s="24" t="s">
        <v>14</v>
      </c>
      <c r="F16" s="23">
        <v>30</v>
      </c>
      <c r="G16" s="15"/>
      <c r="H16" s="15"/>
      <c r="I16" s="15"/>
      <c r="J16" s="15"/>
      <c r="K16" s="15"/>
      <c r="L16" s="32"/>
      <c r="M16" s="24"/>
      <c r="N16" s="12"/>
    </row>
    <row r="17" spans="1:14" x14ac:dyDescent="0.2">
      <c r="A17" s="16" t="s">
        <v>23</v>
      </c>
      <c r="B17" s="25">
        <v>0</v>
      </c>
      <c r="C17" s="26">
        <v>1</v>
      </c>
      <c r="D17" s="4">
        <f t="shared" si="0"/>
        <v>20</v>
      </c>
      <c r="E17" s="27" t="s">
        <v>9</v>
      </c>
      <c r="F17" s="28">
        <v>5</v>
      </c>
      <c r="G17" s="15"/>
      <c r="H17" s="15"/>
      <c r="I17" s="15"/>
      <c r="J17" s="15"/>
      <c r="K17" s="15"/>
      <c r="L17" s="32"/>
      <c r="M17" s="24"/>
      <c r="N17" s="12"/>
    </row>
    <row r="18" spans="1:14" x14ac:dyDescent="0.2">
      <c r="A18" s="16" t="s">
        <v>22</v>
      </c>
      <c r="B18" s="13">
        <v>60</v>
      </c>
      <c r="C18" s="14">
        <v>30</v>
      </c>
      <c r="D18" s="39">
        <f t="shared" si="0"/>
        <v>2100</v>
      </c>
      <c r="E18" s="40" t="s">
        <v>19</v>
      </c>
      <c r="F18" s="41">
        <f>Profit!z</f>
        <v>2100</v>
      </c>
      <c r="G18" s="15"/>
      <c r="H18" s="15"/>
      <c r="I18" s="15"/>
      <c r="J18" s="15"/>
      <c r="K18" s="15"/>
      <c r="L18" s="32"/>
      <c r="M18" s="24"/>
      <c r="N18" s="12"/>
    </row>
    <row r="19" spans="1:14" x14ac:dyDescent="0.2">
      <c r="A19" s="16"/>
      <c r="B19" s="12"/>
      <c r="C19" s="12"/>
      <c r="D19" s="15"/>
      <c r="E19" s="29"/>
      <c r="F19" s="15"/>
      <c r="G19" s="15"/>
      <c r="H19" s="15"/>
      <c r="I19" s="15"/>
      <c r="J19" s="15"/>
      <c r="K19" s="15"/>
    </row>
    <row r="20" spans="1:14" x14ac:dyDescent="0.2">
      <c r="A20" s="8" t="s">
        <v>10</v>
      </c>
      <c r="B20" s="9" t="s">
        <v>11</v>
      </c>
      <c r="C20" s="9" t="s">
        <v>11</v>
      </c>
      <c r="D20" s="30"/>
      <c r="E20" s="30"/>
      <c r="F20" s="30"/>
      <c r="G20" s="30"/>
      <c r="H20" s="30"/>
      <c r="I20" s="30"/>
      <c r="J20" s="30"/>
      <c r="K20" s="30"/>
    </row>
    <row r="21" spans="1:14" x14ac:dyDescent="0.2">
      <c r="A21" s="8"/>
      <c r="B21" s="12"/>
      <c r="C21" s="12"/>
      <c r="D21" s="15"/>
      <c r="E21" s="29"/>
      <c r="F21" s="15"/>
      <c r="G21" s="15"/>
      <c r="H21" s="15"/>
      <c r="I21" s="15"/>
      <c r="J21" s="15"/>
      <c r="K21" s="15"/>
    </row>
    <row r="22" spans="1:14" ht="14.25" x14ac:dyDescent="0.25">
      <c r="A22" s="8" t="s">
        <v>12</v>
      </c>
      <c r="B22" s="1">
        <v>25</v>
      </c>
      <c r="C22" s="1">
        <v>20</v>
      </c>
      <c r="D22" s="30"/>
      <c r="E22" s="30"/>
      <c r="F22" s="30"/>
      <c r="G22" s="30"/>
      <c r="H22" s="30"/>
      <c r="I22" s="30"/>
      <c r="J22" s="30"/>
      <c r="K22" s="30"/>
      <c r="M22" s="33"/>
      <c r="N22" s="12"/>
    </row>
    <row r="23" spans="1:14" x14ac:dyDescent="0.2">
      <c r="D23" s="16"/>
      <c r="E23" s="16"/>
      <c r="F23" s="16"/>
      <c r="G23" s="16"/>
      <c r="H23" s="16"/>
      <c r="I23" s="16"/>
      <c r="J23" s="16"/>
      <c r="K2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3" zoomScale="140" zoomScaleNormal="140" workbookViewId="0">
      <selection activeCell="J26" sqref="J26"/>
    </sheetView>
  </sheetViews>
  <sheetFormatPr baseColWidth="10" defaultRowHeight="12.75" x14ac:dyDescent="0.2"/>
  <cols>
    <col min="1" max="1" width="33.42578125" style="6" customWidth="1"/>
    <col min="2" max="4" width="8.7109375" style="6" customWidth="1"/>
    <col min="5" max="5" width="6.7109375" style="6" customWidth="1"/>
    <col min="6" max="6" width="8.7109375" style="6" customWidth="1"/>
    <col min="7" max="16384" width="11.42578125" style="6"/>
  </cols>
  <sheetData>
    <row r="1" spans="1:8" ht="15.75" x14ac:dyDescent="0.25">
      <c r="A1" s="5" t="s">
        <v>21</v>
      </c>
    </row>
    <row r="3" spans="1:8" x14ac:dyDescent="0.2">
      <c r="A3" s="7" t="s">
        <v>13</v>
      </c>
    </row>
    <row r="4" spans="1:8" x14ac:dyDescent="0.2">
      <c r="D4" s="7"/>
      <c r="E4" s="7"/>
    </row>
    <row r="5" spans="1:8" x14ac:dyDescent="0.2">
      <c r="A5" s="8" t="s">
        <v>0</v>
      </c>
      <c r="B5" s="6">
        <v>7</v>
      </c>
      <c r="C5" s="6">
        <v>2</v>
      </c>
    </row>
    <row r="8" spans="1:8" x14ac:dyDescent="0.2">
      <c r="A8" s="8" t="s">
        <v>1</v>
      </c>
      <c r="B8" s="9" t="s">
        <v>2</v>
      </c>
      <c r="C8" s="9" t="s">
        <v>3</v>
      </c>
      <c r="D8" s="10" t="s">
        <v>4</v>
      </c>
      <c r="E8" s="11" t="s">
        <v>5</v>
      </c>
      <c r="F8" s="10" t="s">
        <v>6</v>
      </c>
      <c r="G8" s="9"/>
      <c r="H8" s="9"/>
    </row>
    <row r="9" spans="1:8" x14ac:dyDescent="0.2">
      <c r="G9" s="12"/>
      <c r="H9" s="12"/>
    </row>
    <row r="10" spans="1:8" ht="14.25" x14ac:dyDescent="0.25">
      <c r="A10" s="8" t="s">
        <v>7</v>
      </c>
      <c r="B10" s="13">
        <v>100</v>
      </c>
      <c r="C10" s="14">
        <v>300</v>
      </c>
      <c r="D10" s="34">
        <f>SUMPRODUCT(xj,cj)</f>
        <v>8500</v>
      </c>
      <c r="F10" s="15"/>
      <c r="G10" s="15"/>
      <c r="H10" s="15"/>
    </row>
    <row r="11" spans="1:8" x14ac:dyDescent="0.2">
      <c r="G11" s="15"/>
      <c r="H11" s="15"/>
    </row>
    <row r="12" spans="1:8" x14ac:dyDescent="0.2">
      <c r="A12" s="8" t="s">
        <v>8</v>
      </c>
      <c r="G12" s="15"/>
      <c r="H12" s="15"/>
    </row>
    <row r="13" spans="1:8" x14ac:dyDescent="0.2">
      <c r="A13" s="16" t="s">
        <v>15</v>
      </c>
      <c r="B13" s="17">
        <v>4</v>
      </c>
      <c r="C13" s="18">
        <v>6</v>
      </c>
      <c r="D13" s="2">
        <f t="shared" ref="D13:D19" si="0">SUMPRODUCT(xj,B13:C13)</f>
        <v>220</v>
      </c>
      <c r="E13" s="38" t="s">
        <v>14</v>
      </c>
      <c r="F13" s="20">
        <v>220</v>
      </c>
      <c r="G13" s="15"/>
      <c r="H13" s="15"/>
    </row>
    <row r="14" spans="1:8" x14ac:dyDescent="0.2">
      <c r="A14" s="16" t="s">
        <v>16</v>
      </c>
      <c r="B14" s="21">
        <v>6</v>
      </c>
      <c r="C14" s="12">
        <v>3</v>
      </c>
      <c r="D14" s="3">
        <f t="shared" si="0"/>
        <v>210</v>
      </c>
      <c r="E14" s="24" t="s">
        <v>14</v>
      </c>
      <c r="F14" s="23">
        <v>210</v>
      </c>
      <c r="G14" s="15"/>
      <c r="H14" s="15"/>
    </row>
    <row r="15" spans="1:8" x14ac:dyDescent="0.2">
      <c r="A15" s="16" t="s">
        <v>17</v>
      </c>
      <c r="B15" s="21">
        <v>-1</v>
      </c>
      <c r="C15" s="12">
        <v>1</v>
      </c>
      <c r="D15" s="3">
        <f t="shared" si="0"/>
        <v>-5</v>
      </c>
      <c r="E15" s="24" t="s">
        <v>14</v>
      </c>
      <c r="F15" s="23">
        <v>20</v>
      </c>
      <c r="G15" s="15"/>
      <c r="H15" s="15"/>
    </row>
    <row r="16" spans="1:8" x14ac:dyDescent="0.2">
      <c r="A16" s="16" t="s">
        <v>18</v>
      </c>
      <c r="B16" s="21">
        <v>1</v>
      </c>
      <c r="C16" s="12">
        <v>0</v>
      </c>
      <c r="D16" s="3">
        <f t="shared" si="0"/>
        <v>25</v>
      </c>
      <c r="E16" s="24" t="s">
        <v>14</v>
      </c>
      <c r="F16" s="23">
        <v>30</v>
      </c>
      <c r="G16" s="15"/>
      <c r="H16" s="15"/>
    </row>
    <row r="17" spans="1:8" x14ac:dyDescent="0.2">
      <c r="A17" s="16" t="s">
        <v>23</v>
      </c>
      <c r="B17" s="25">
        <v>0</v>
      </c>
      <c r="C17" s="26">
        <v>1</v>
      </c>
      <c r="D17" s="4">
        <f t="shared" si="0"/>
        <v>20</v>
      </c>
      <c r="E17" s="24" t="s">
        <v>9</v>
      </c>
      <c r="F17" s="23">
        <v>5</v>
      </c>
      <c r="G17" s="15"/>
      <c r="H17" s="15"/>
    </row>
    <row r="18" spans="1:8" x14ac:dyDescent="0.2">
      <c r="A18" s="16" t="s">
        <v>22</v>
      </c>
      <c r="B18" s="17">
        <v>60</v>
      </c>
      <c r="C18" s="18">
        <v>30</v>
      </c>
      <c r="D18" s="42">
        <f t="shared" si="0"/>
        <v>2100</v>
      </c>
      <c r="E18" s="44" t="s">
        <v>19</v>
      </c>
      <c r="F18" s="45">
        <f>Profit!z</f>
        <v>2100</v>
      </c>
      <c r="G18" s="15"/>
      <c r="H18" s="15"/>
    </row>
    <row r="19" spans="1:8" x14ac:dyDescent="0.2">
      <c r="A19" s="16" t="s">
        <v>20</v>
      </c>
      <c r="B19" s="25">
        <v>10</v>
      </c>
      <c r="C19" s="26">
        <v>9</v>
      </c>
      <c r="D19" s="43">
        <f t="shared" si="0"/>
        <v>430</v>
      </c>
      <c r="E19" s="46" t="s">
        <v>19</v>
      </c>
      <c r="F19" s="28">
        <f>HeuresT!z</f>
        <v>430</v>
      </c>
      <c r="G19" s="15"/>
      <c r="H19" s="15"/>
    </row>
    <row r="20" spans="1:8" x14ac:dyDescent="0.2">
      <c r="A20" s="16"/>
      <c r="B20" s="12"/>
      <c r="C20" s="12"/>
      <c r="D20" s="15"/>
      <c r="E20" s="29"/>
      <c r="F20" s="15"/>
      <c r="G20" s="15"/>
      <c r="H20" s="15"/>
    </row>
    <row r="21" spans="1:8" x14ac:dyDescent="0.2">
      <c r="A21" s="8" t="s">
        <v>10</v>
      </c>
      <c r="B21" s="9" t="s">
        <v>11</v>
      </c>
      <c r="C21" s="9" t="s">
        <v>11</v>
      </c>
      <c r="D21" s="30"/>
      <c r="E21" s="30"/>
      <c r="F21" s="30"/>
      <c r="G21" s="30"/>
      <c r="H21" s="30"/>
    </row>
    <row r="22" spans="1:8" x14ac:dyDescent="0.2">
      <c r="A22" s="8"/>
      <c r="B22" s="12"/>
      <c r="C22" s="12"/>
      <c r="D22" s="15"/>
      <c r="E22" s="29"/>
      <c r="F22" s="15"/>
      <c r="G22" s="15"/>
      <c r="H22" s="15"/>
    </row>
    <row r="23" spans="1:8" ht="14.25" x14ac:dyDescent="0.25">
      <c r="A23" s="8" t="s">
        <v>12</v>
      </c>
      <c r="B23" s="1">
        <v>25</v>
      </c>
      <c r="C23" s="1">
        <v>20</v>
      </c>
      <c r="D23" s="30"/>
      <c r="E23" s="30"/>
      <c r="F23" s="30"/>
      <c r="G23" s="30"/>
      <c r="H23" s="30"/>
    </row>
    <row r="24" spans="1:8" x14ac:dyDescent="0.2">
      <c r="D24" s="16"/>
      <c r="E24" s="16"/>
      <c r="F24" s="16"/>
      <c r="G24" s="16"/>
      <c r="H2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Profit</vt:lpstr>
      <vt:lpstr>HeuresT</vt:lpstr>
      <vt:lpstr>Rev</vt:lpstr>
      <vt:lpstr>HeuresT!cj</vt:lpstr>
      <vt:lpstr>Profit!cj</vt:lpstr>
      <vt:lpstr>Rev!cj</vt:lpstr>
      <vt:lpstr>HeuresT!xj</vt:lpstr>
      <vt:lpstr>Profit!xj</vt:lpstr>
      <vt:lpstr>Rev!xj</vt:lpstr>
      <vt:lpstr>HeuresT!z</vt:lpstr>
      <vt:lpstr>Profit!z</vt:lpstr>
      <vt:lpstr>Rev!z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ExRév62-5b.xlsx</dc:title>
  <dc:subject>La méthode hiérarchique et Leurres magiques</dc:subject>
  <dc:creator>Nobert, Ouellet, Parent</dc:creator>
  <dc:description>Méthodes d'optimisation pour la gestion,
Nobert, Ouellet, Parent,
Cheneliere, 2016,
section 6.2, exercice de révision 5b</dc:description>
  <cp:lastModifiedBy>Roch Ouellet</cp:lastModifiedBy>
  <dcterms:created xsi:type="dcterms:W3CDTF">2008-09-16T16:30:11Z</dcterms:created>
  <dcterms:modified xsi:type="dcterms:W3CDTF">2015-11-25T19:09:45Z</dcterms:modified>
</cp:coreProperties>
</file>