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E\"/>
    </mc:Choice>
  </mc:AlternateContent>
  <bookViews>
    <workbookView xWindow="120" yWindow="30" windowWidth="15120" windowHeight="9540"/>
  </bookViews>
  <sheets>
    <sheet name="Modèle" sheetId="1" r:id="rId1"/>
  </sheets>
  <definedNames>
    <definedName name="solver_adj" localSheetId="0" hidden="1">Modèle!$B$32:$AW$32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Modèle!$B$32:$AW$32</definedName>
    <definedName name="solver_lhs2" localSheetId="0" hidden="1">Modèle!$BD$18:$BD$25</definedName>
    <definedName name="solver_lhs3" localSheetId="0" hidden="1">Modèle!$BD$13:$BD$17</definedName>
    <definedName name="solver_lhs4" localSheetId="0" hidden="1">Modèle!$BD$26:$BD$28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Modèle!$BD$10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hs1" localSheetId="0" hidden="1">binaire</definedName>
    <definedName name="solver_rhs2" localSheetId="0" hidden="1">0</definedName>
    <definedName name="solver_rhs3" localSheetId="0" hidden="1">1</definedName>
    <definedName name="solver_rhs4" localSheetId="0" hidden="1">Modèle!$BF$26:$BF$28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xj" localSheetId="0">Modèle!$B$32:$BC$32</definedName>
    <definedName name="z" localSheetId="0">Modèle!$BD$10</definedName>
  </definedNames>
  <calcPr calcId="152511" calcOnSave="0"/>
</workbook>
</file>

<file path=xl/calcChain.xml><?xml version="1.0" encoding="utf-8"?>
<calcChain xmlns="http://schemas.openxmlformats.org/spreadsheetml/2006/main">
  <c r="BD28" i="1" l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0" i="1"/>
  <c r="B5" i="1" l="1"/>
  <c r="C5" i="1"/>
</calcChain>
</file>

<file path=xl/sharedStrings.xml><?xml version="1.0" encoding="utf-8"?>
<sst xmlns="http://schemas.openxmlformats.org/spreadsheetml/2006/main" count="145" uniqueCount="83">
  <si>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</si>
  <si>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  </t>
    </r>
  </si>
  <si>
    <t>Nom de la variable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</si>
  <si>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z</t>
    </r>
  </si>
  <si>
    <t>Contraintes technologiques</t>
  </si>
  <si>
    <r>
      <t>Type de la variable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</si>
  <si>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Valeur de la variable</t>
  </si>
  <si>
    <t>=</t>
  </si>
  <si>
    <t>M.G.</t>
  </si>
  <si>
    <t>Signe</t>
  </si>
  <si>
    <t>Const.</t>
  </si>
  <si>
    <t>w11</t>
  </si>
  <si>
    <t>w12</t>
  </si>
  <si>
    <t>w13</t>
  </si>
  <si>
    <t>w14</t>
  </si>
  <si>
    <t>w15</t>
  </si>
  <si>
    <t>w16</t>
  </si>
  <si>
    <t>w17</t>
  </si>
  <si>
    <t>w18</t>
  </si>
  <si>
    <t>w21</t>
  </si>
  <si>
    <t>w22</t>
  </si>
  <si>
    <t>w23</t>
  </si>
  <si>
    <t>w24</t>
  </si>
  <si>
    <t>w25</t>
  </si>
  <si>
    <t>w26</t>
  </si>
  <si>
    <t>w27</t>
  </si>
  <si>
    <t>w28</t>
  </si>
  <si>
    <t>w31</t>
  </si>
  <si>
    <t>w32</t>
  </si>
  <si>
    <t>w33</t>
  </si>
  <si>
    <t>w34</t>
  </si>
  <si>
    <t>w35</t>
  </si>
  <si>
    <t>w36</t>
  </si>
  <si>
    <t>w37</t>
  </si>
  <si>
    <t>w38</t>
  </si>
  <si>
    <t>w41</t>
  </si>
  <si>
    <t>w42</t>
  </si>
  <si>
    <t>w43</t>
  </si>
  <si>
    <t>w44</t>
  </si>
  <si>
    <t>w45</t>
  </si>
  <si>
    <t>w46</t>
  </si>
  <si>
    <t>w47</t>
  </si>
  <si>
    <t>w48</t>
  </si>
  <si>
    <t>w51</t>
  </si>
  <si>
    <t>w52</t>
  </si>
  <si>
    <t>w53</t>
  </si>
  <si>
    <t>w54</t>
  </si>
  <si>
    <t>w55</t>
  </si>
  <si>
    <t>w56</t>
  </si>
  <si>
    <t>w57</t>
  </si>
  <si>
    <t>w58</t>
  </si>
  <si>
    <t>0-1</t>
  </si>
  <si>
    <t>Voyage V1</t>
  </si>
  <si>
    <t>Chauffeur C1</t>
  </si>
  <si>
    <t>Chauffeur C2</t>
  </si>
  <si>
    <t>Chauffeur C3</t>
  </si>
  <si>
    <t>Chauffeur C4</t>
  </si>
  <si>
    <t>Chauffeur C5</t>
  </si>
  <si>
    <t>Voyage V2</t>
  </si>
  <si>
    <t>Voyage V3</t>
  </si>
  <si>
    <t>Voyage V4</t>
  </si>
  <si>
    <t>Voyage V5</t>
  </si>
  <si>
    <t>Voyage V6</t>
  </si>
  <si>
    <t>Voyage V7</t>
  </si>
  <si>
    <t>Voyage V8</t>
  </si>
  <si>
    <t>ExRév63-2a  La méthode d’optimisation par objectifs et TransAmérica</t>
  </si>
  <si>
    <t>Cible insatisfaction</t>
  </si>
  <si>
    <r>
      <t>d</t>
    </r>
    <r>
      <rPr>
        <vertAlign val="subscript"/>
        <sz val="11"/>
        <color theme="1"/>
        <rFont val="Times New Roman"/>
        <family val="1"/>
      </rPr>
      <t>In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</si>
  <si>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Pr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</si>
  <si>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Pr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</si>
  <si>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PE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</si>
  <si>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PE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</si>
  <si>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t>v1</t>
  </si>
  <si>
    <t>v2</t>
  </si>
  <si>
    <t>v3</t>
  </si>
  <si>
    <t>v4</t>
  </si>
  <si>
    <t>v5</t>
  </si>
  <si>
    <t>v6</t>
  </si>
  <si>
    <t>v7</t>
  </si>
  <si>
    <t>v8</t>
  </si>
  <si>
    <r>
      <t>d</t>
    </r>
    <r>
      <rPr>
        <vertAlign val="subscript"/>
        <sz val="11"/>
        <color theme="1"/>
        <rFont val="Times New Roman"/>
        <family val="1"/>
      </rPr>
      <t>In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</si>
  <si>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t>Cible profit</t>
  </si>
  <si>
    <t>Cible pénalités évitées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</si>
</sst>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color rgb="FFC00000"/>
      <name val="Arial"/>
      <family val="2"/>
    </font>
    <font>
      <sz val="10"/>
      <color indexed="9"/>
      <name val="Arial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0" fillId="4" borderId="0" xfId="0" applyFill="1" applyAlignment="1">
      <alignment horizontal="right" indent="1"/>
    </xf>
    <xf numFmtId="0" fontId="4" fillId="4" borderId="0" xfId="0" applyFont="1" applyFill="1" applyAlignment="1">
      <alignment horizontal="right" indent="1"/>
    </xf>
    <xf numFmtId="0" fontId="0" fillId="4" borderId="0" xfId="0" applyFill="1" applyBorder="1" applyAlignment="1">
      <alignment horizontal="right" indent="1"/>
    </xf>
    <xf numFmtId="0" fontId="4" fillId="4" borderId="0" xfId="0" applyFont="1" applyFill="1"/>
    <xf numFmtId="3" fontId="4" fillId="4" borderId="0" xfId="0" applyNumberFormat="1" applyFont="1" applyFill="1" applyBorder="1" applyAlignment="1">
      <alignment horizontal="right" indent="1"/>
    </xf>
    <xf numFmtId="0" fontId="0" fillId="4" borderId="1" xfId="0" applyFill="1" applyBorder="1" applyAlignment="1">
      <alignment horizontal="right" indent="1"/>
    </xf>
    <xf numFmtId="3" fontId="4" fillId="4" borderId="2" xfId="0" applyNumberFormat="1" applyFont="1" applyFill="1" applyBorder="1" applyAlignment="1">
      <alignment horizontal="right" indent="1"/>
    </xf>
    <xf numFmtId="1" fontId="4" fillId="4" borderId="0" xfId="0" applyNumberFormat="1" applyFont="1" applyFill="1"/>
    <xf numFmtId="0" fontId="6" fillId="4" borderId="0" xfId="0" applyFont="1" applyFill="1"/>
    <xf numFmtId="3" fontId="4" fillId="4" borderId="1" xfId="0" applyNumberFormat="1" applyFont="1" applyFill="1" applyBorder="1" applyAlignment="1">
      <alignment horizontal="right" indent="1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4" borderId="9" xfId="0" applyFill="1" applyBorder="1" applyAlignment="1">
      <alignment horizontal="right" indent="1"/>
    </xf>
    <xf numFmtId="0" fontId="0" fillId="4" borderId="2" xfId="0" applyFill="1" applyBorder="1" applyAlignment="1">
      <alignment horizontal="right" indent="1"/>
    </xf>
    <xf numFmtId="3" fontId="4" fillId="4" borderId="10" xfId="0" applyNumberFormat="1" applyFont="1" applyFill="1" applyBorder="1" applyAlignment="1">
      <alignment horizontal="right" indent="1"/>
    </xf>
    <xf numFmtId="0" fontId="0" fillId="4" borderId="7" xfId="0" applyFill="1" applyBorder="1" applyAlignment="1">
      <alignment horizontal="right" indent="1"/>
    </xf>
    <xf numFmtId="3" fontId="4" fillId="4" borderId="11" xfId="0" applyNumberFormat="1" applyFont="1" applyFill="1" applyBorder="1" applyAlignment="1">
      <alignment horizontal="right" indent="1"/>
    </xf>
    <xf numFmtId="0" fontId="0" fillId="4" borderId="8" xfId="0" applyFill="1" applyBorder="1" applyAlignment="1">
      <alignment horizontal="right" indent="1"/>
    </xf>
    <xf numFmtId="3" fontId="4" fillId="4" borderId="12" xfId="0" applyNumberFormat="1" applyFont="1" applyFill="1" applyBorder="1" applyAlignment="1">
      <alignment horizontal="right" indent="1"/>
    </xf>
    <xf numFmtId="0" fontId="0" fillId="4" borderId="13" xfId="0" applyFill="1" applyBorder="1"/>
    <xf numFmtId="0" fontId="0" fillId="4" borderId="14" xfId="0" applyFill="1" applyBorder="1"/>
    <xf numFmtId="3" fontId="7" fillId="2" borderId="15" xfId="0" applyNumberFormat="1" applyFont="1" applyFill="1" applyBorder="1"/>
    <xf numFmtId="0" fontId="9" fillId="4" borderId="0" xfId="0" applyFont="1" applyFill="1" applyAlignment="1">
      <alignment horizontal="right" indent="1"/>
    </xf>
    <xf numFmtId="0" fontId="10" fillId="4" borderId="0" xfId="0" applyFont="1" applyFill="1"/>
    <xf numFmtId="0" fontId="11" fillId="4" borderId="0" xfId="0" applyFont="1" applyFill="1" applyAlignment="1">
      <alignment horizontal="right" indent="1"/>
    </xf>
    <xf numFmtId="0" fontId="0" fillId="4" borderId="14" xfId="0" applyFill="1" applyBorder="1" applyAlignment="1">
      <alignment horizontal="right" indent="1"/>
    </xf>
    <xf numFmtId="164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8" fillId="4" borderId="0" xfId="0" applyFont="1" applyFill="1" applyAlignment="1">
      <alignment horizontal="justify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96"/>
  <sheetViews>
    <sheetView tabSelected="1" topLeftCell="AM1" workbookViewId="0">
      <selection activeCell="BH34" sqref="BH34"/>
    </sheetView>
  </sheetViews>
  <sheetFormatPr baseColWidth="10" defaultRowHeight="15" x14ac:dyDescent="0.25"/>
  <cols>
    <col min="1" max="1" width="30.28515625" style="1" customWidth="1"/>
    <col min="2" max="55" width="8.7109375" style="1" customWidth="1"/>
    <col min="56" max="56" width="8.7109375" style="2" customWidth="1"/>
    <col min="57" max="57" width="6.28515625" style="2" customWidth="1"/>
    <col min="58" max="58" width="8.7109375" style="2" customWidth="1"/>
    <col min="59" max="16384" width="11.42578125" style="1"/>
  </cols>
  <sheetData>
    <row r="1" spans="1:58" x14ac:dyDescent="0.25">
      <c r="A1" s="36" t="s">
        <v>65</v>
      </c>
      <c r="B1" s="37"/>
      <c r="C1" s="37"/>
      <c r="D1" s="37"/>
      <c r="E1" s="37"/>
      <c r="F1" s="37"/>
      <c r="G1" s="37"/>
      <c r="H1" s="37"/>
      <c r="BE1" s="3"/>
    </row>
    <row r="2" spans="1:58" x14ac:dyDescent="0.25">
      <c r="BE2" s="3"/>
    </row>
    <row r="3" spans="1:58" x14ac:dyDescent="0.25">
      <c r="A3" s="4" t="s">
        <v>0</v>
      </c>
      <c r="BE3" s="3"/>
    </row>
    <row r="4" spans="1:58" x14ac:dyDescent="0.25">
      <c r="B4" s="29"/>
      <c r="C4" s="29"/>
      <c r="D4" s="4"/>
      <c r="E4" s="4"/>
      <c r="BE4" s="3"/>
    </row>
    <row r="5" spans="1:58" x14ac:dyDescent="0.25">
      <c r="A5" s="5" t="s">
        <v>1</v>
      </c>
      <c r="B5" s="6">
        <f>5+8+3</f>
        <v>16</v>
      </c>
      <c r="C5" s="6">
        <f>(5*8)+8+(3*2)</f>
        <v>54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7"/>
      <c r="BE5" s="7"/>
      <c r="BF5" s="7"/>
    </row>
    <row r="6" spans="1:58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7"/>
      <c r="BE6" s="7"/>
      <c r="BF6" s="7"/>
    </row>
    <row r="7" spans="1:58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7"/>
      <c r="BE7" s="7"/>
      <c r="BF7" s="7"/>
    </row>
    <row r="8" spans="1:58" ht="18.75" x14ac:dyDescent="0.3">
      <c r="A8" s="5" t="s">
        <v>2</v>
      </c>
      <c r="B8" s="8" t="s">
        <v>11</v>
      </c>
      <c r="C8" s="8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6" t="s">
        <v>29</v>
      </c>
      <c r="U8" s="6" t="s">
        <v>30</v>
      </c>
      <c r="V8" s="6" t="s">
        <v>31</v>
      </c>
      <c r="W8" s="6" t="s">
        <v>32</v>
      </c>
      <c r="X8" s="6" t="s">
        <v>33</v>
      </c>
      <c r="Y8" s="6" t="s">
        <v>34</v>
      </c>
      <c r="Z8" s="6" t="s">
        <v>35</v>
      </c>
      <c r="AA8" s="6" t="s">
        <v>36</v>
      </c>
      <c r="AB8" s="6" t="s">
        <v>37</v>
      </c>
      <c r="AC8" s="6" t="s">
        <v>38</v>
      </c>
      <c r="AD8" s="6" t="s">
        <v>39</v>
      </c>
      <c r="AE8" s="6" t="s">
        <v>40</v>
      </c>
      <c r="AF8" s="6" t="s">
        <v>41</v>
      </c>
      <c r="AG8" s="6" t="s">
        <v>42</v>
      </c>
      <c r="AH8" s="6" t="s">
        <v>43</v>
      </c>
      <c r="AI8" s="6" t="s">
        <v>44</v>
      </c>
      <c r="AJ8" s="6" t="s">
        <v>45</v>
      </c>
      <c r="AK8" s="6" t="s">
        <v>46</v>
      </c>
      <c r="AL8" s="6" t="s">
        <v>47</v>
      </c>
      <c r="AM8" s="6" t="s">
        <v>48</v>
      </c>
      <c r="AN8" s="6" t="s">
        <v>49</v>
      </c>
      <c r="AO8" s="6" t="s">
        <v>50</v>
      </c>
      <c r="AP8" s="6" t="s">
        <v>72</v>
      </c>
      <c r="AQ8" s="6" t="s">
        <v>73</v>
      </c>
      <c r="AR8" s="6" t="s">
        <v>74</v>
      </c>
      <c r="AS8" s="6" t="s">
        <v>75</v>
      </c>
      <c r="AT8" s="6" t="s">
        <v>76</v>
      </c>
      <c r="AU8" s="6" t="s">
        <v>77</v>
      </c>
      <c r="AV8" s="6" t="s">
        <v>78</v>
      </c>
      <c r="AW8" s="6" t="s">
        <v>79</v>
      </c>
      <c r="AX8" s="31" t="s">
        <v>67</v>
      </c>
      <c r="AY8" s="31" t="s">
        <v>80</v>
      </c>
      <c r="AZ8" s="31" t="s">
        <v>68</v>
      </c>
      <c r="BA8" s="31" t="s">
        <v>69</v>
      </c>
      <c r="BB8" s="31" t="s">
        <v>70</v>
      </c>
      <c r="BC8" s="31" t="s">
        <v>71</v>
      </c>
      <c r="BD8" s="6" t="s">
        <v>8</v>
      </c>
      <c r="BE8" s="3" t="s">
        <v>9</v>
      </c>
      <c r="BF8" s="7" t="s">
        <v>10</v>
      </c>
    </row>
    <row r="9" spans="1:58" x14ac:dyDescent="0.2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7"/>
      <c r="BE9" s="7"/>
      <c r="BF9" s="7"/>
    </row>
    <row r="10" spans="1:58" x14ac:dyDescent="0.25">
      <c r="A10" s="5" t="s">
        <v>3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2">
        <v>0</v>
      </c>
      <c r="AY10" s="32">
        <v>1</v>
      </c>
      <c r="AZ10" s="32">
        <v>4</v>
      </c>
      <c r="BA10" s="32">
        <v>0</v>
      </c>
      <c r="BB10" s="32">
        <v>9</v>
      </c>
      <c r="BC10" s="32">
        <v>0</v>
      </c>
      <c r="BD10" s="28">
        <f>SUMPRODUCT(B10:BC10,xj)</f>
        <v>81</v>
      </c>
    </row>
    <row r="11" spans="1:58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7"/>
      <c r="BE11" s="7"/>
      <c r="BF11" s="7"/>
    </row>
    <row r="12" spans="1:58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7"/>
      <c r="BE12" s="7"/>
      <c r="BF12" s="7"/>
    </row>
    <row r="13" spans="1:58" x14ac:dyDescent="0.25">
      <c r="A13" s="9" t="s">
        <v>53</v>
      </c>
      <c r="B13" s="19">
        <v>1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16">
        <f t="shared" ref="BD13:BD28" si="0">SUMPRODUCT(B13:BC13,xj)</f>
        <v>1</v>
      </c>
      <c r="BE13" s="12" t="s">
        <v>7</v>
      </c>
      <c r="BF13" s="21">
        <v>1</v>
      </c>
    </row>
    <row r="14" spans="1:58" x14ac:dyDescent="0.25">
      <c r="A14" s="9" t="s">
        <v>54</v>
      </c>
      <c r="B14" s="22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17">
        <f t="shared" si="0"/>
        <v>1</v>
      </c>
      <c r="BE14" s="10" t="s">
        <v>7</v>
      </c>
      <c r="BF14" s="23">
        <v>1</v>
      </c>
    </row>
    <row r="15" spans="1:58" x14ac:dyDescent="0.25">
      <c r="A15" s="9" t="s">
        <v>55</v>
      </c>
      <c r="B15" s="2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17">
        <f t="shared" si="0"/>
        <v>1</v>
      </c>
      <c r="BE15" s="10" t="s">
        <v>7</v>
      </c>
      <c r="BF15" s="23">
        <v>1</v>
      </c>
    </row>
    <row r="16" spans="1:58" x14ac:dyDescent="0.25">
      <c r="A16" s="9" t="s">
        <v>56</v>
      </c>
      <c r="B16" s="2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7">
        <f t="shared" si="0"/>
        <v>1</v>
      </c>
      <c r="BE16" s="10" t="s">
        <v>7</v>
      </c>
      <c r="BF16" s="23">
        <v>1</v>
      </c>
    </row>
    <row r="17" spans="1:58" x14ac:dyDescent="0.25">
      <c r="A17" s="9" t="s">
        <v>57</v>
      </c>
      <c r="B17" s="2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8">
        <f t="shared" si="0"/>
        <v>1</v>
      </c>
      <c r="BE17" s="15" t="s">
        <v>7</v>
      </c>
      <c r="BF17" s="25">
        <v>1</v>
      </c>
    </row>
    <row r="18" spans="1:58" x14ac:dyDescent="0.25">
      <c r="A18" s="9" t="s">
        <v>52</v>
      </c>
      <c r="B18" s="22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6">
        <f t="shared" si="0"/>
        <v>0</v>
      </c>
      <c r="BE18" s="10" t="s">
        <v>7</v>
      </c>
      <c r="BF18" s="23">
        <v>0</v>
      </c>
    </row>
    <row r="19" spans="1:58" x14ac:dyDescent="0.25">
      <c r="A19" s="9" t="s">
        <v>58</v>
      </c>
      <c r="B19" s="22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7">
        <f t="shared" si="0"/>
        <v>0</v>
      </c>
      <c r="BE19" s="10" t="s">
        <v>7</v>
      </c>
      <c r="BF19" s="23">
        <v>0</v>
      </c>
    </row>
    <row r="20" spans="1:58" x14ac:dyDescent="0.25">
      <c r="A20" s="9" t="s">
        <v>59</v>
      </c>
      <c r="B20" s="22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7">
        <f t="shared" si="0"/>
        <v>0</v>
      </c>
      <c r="BE20" s="10" t="s">
        <v>7</v>
      </c>
      <c r="BF20" s="23">
        <v>0</v>
      </c>
    </row>
    <row r="21" spans="1:58" x14ac:dyDescent="0.25">
      <c r="A21" s="9" t="s">
        <v>60</v>
      </c>
      <c r="B21" s="22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7">
        <f t="shared" si="0"/>
        <v>0</v>
      </c>
      <c r="BE21" s="10" t="s">
        <v>7</v>
      </c>
      <c r="BF21" s="23">
        <v>0</v>
      </c>
    </row>
    <row r="22" spans="1:58" x14ac:dyDescent="0.25">
      <c r="A22" s="9" t="s">
        <v>61</v>
      </c>
      <c r="B22" s="22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8"/>
      <c r="BB22" s="8"/>
      <c r="BC22" s="8"/>
      <c r="BD22" s="17">
        <f t="shared" si="0"/>
        <v>0</v>
      </c>
      <c r="BE22" s="10" t="s">
        <v>7</v>
      </c>
      <c r="BF22" s="23">
        <v>0</v>
      </c>
    </row>
    <row r="23" spans="1:58" x14ac:dyDescent="0.25">
      <c r="A23" s="9" t="s">
        <v>62</v>
      </c>
      <c r="B23" s="22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8"/>
      <c r="BB23" s="8"/>
      <c r="BC23" s="8"/>
      <c r="BD23" s="17">
        <f t="shared" si="0"/>
        <v>0</v>
      </c>
      <c r="BE23" s="10" t="s">
        <v>7</v>
      </c>
      <c r="BF23" s="23">
        <v>0</v>
      </c>
    </row>
    <row r="24" spans="1:58" x14ac:dyDescent="0.25">
      <c r="A24" s="9" t="s">
        <v>63</v>
      </c>
      <c r="B24" s="22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8"/>
      <c r="BB24" s="8"/>
      <c r="BC24" s="8"/>
      <c r="BD24" s="17">
        <f t="shared" si="0"/>
        <v>0</v>
      </c>
      <c r="BE24" s="10" t="s">
        <v>7</v>
      </c>
      <c r="BF24" s="23">
        <v>0</v>
      </c>
    </row>
    <row r="25" spans="1:58" x14ac:dyDescent="0.25">
      <c r="A25" s="9" t="s">
        <v>64</v>
      </c>
      <c r="B25" s="24"/>
      <c r="C25" s="11"/>
      <c r="D25" s="11"/>
      <c r="E25" s="11"/>
      <c r="F25" s="11"/>
      <c r="G25" s="11"/>
      <c r="H25" s="11"/>
      <c r="I25" s="11">
        <v>1</v>
      </c>
      <c r="J25" s="11"/>
      <c r="K25" s="11"/>
      <c r="L25" s="11"/>
      <c r="M25" s="11"/>
      <c r="N25" s="11"/>
      <c r="O25" s="11"/>
      <c r="P25" s="11"/>
      <c r="Q25" s="11">
        <v>1</v>
      </c>
      <c r="R25" s="11"/>
      <c r="S25" s="11"/>
      <c r="T25" s="11"/>
      <c r="U25" s="11"/>
      <c r="V25" s="11"/>
      <c r="W25" s="11"/>
      <c r="X25" s="11"/>
      <c r="Y25" s="11">
        <v>1</v>
      </c>
      <c r="Z25" s="11"/>
      <c r="AA25" s="11"/>
      <c r="AB25" s="11"/>
      <c r="AC25" s="11"/>
      <c r="AD25" s="11"/>
      <c r="AE25" s="11"/>
      <c r="AF25" s="11"/>
      <c r="AG25" s="11">
        <v>1</v>
      </c>
      <c r="AH25" s="11"/>
      <c r="AI25" s="11"/>
      <c r="AJ25" s="11"/>
      <c r="AK25" s="11"/>
      <c r="AL25" s="11"/>
      <c r="AM25" s="11"/>
      <c r="AN25" s="11"/>
      <c r="AO25" s="11">
        <v>1</v>
      </c>
      <c r="AP25" s="11"/>
      <c r="AQ25" s="11"/>
      <c r="AR25" s="11"/>
      <c r="AS25" s="11"/>
      <c r="AT25" s="11"/>
      <c r="AU25" s="11"/>
      <c r="AV25" s="11"/>
      <c r="AW25" s="11">
        <v>-1</v>
      </c>
      <c r="AX25" s="11"/>
      <c r="AY25" s="11"/>
      <c r="AZ25" s="11"/>
      <c r="BA25" s="11"/>
      <c r="BB25" s="11"/>
      <c r="BC25" s="11"/>
      <c r="BD25" s="18">
        <f t="shared" si="0"/>
        <v>0</v>
      </c>
      <c r="BE25" s="15" t="s">
        <v>7</v>
      </c>
      <c r="BF25" s="25">
        <v>0</v>
      </c>
    </row>
    <row r="26" spans="1:58" x14ac:dyDescent="0.25">
      <c r="A26" s="30" t="s">
        <v>66</v>
      </c>
      <c r="B26" s="19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1</v>
      </c>
      <c r="AY26" s="8">
        <v>-1</v>
      </c>
      <c r="AZ26" s="8"/>
      <c r="BA26" s="8"/>
      <c r="BB26" s="8"/>
      <c r="BC26" s="8"/>
      <c r="BD26" s="16">
        <f t="shared" si="0"/>
        <v>250</v>
      </c>
      <c r="BE26" s="10" t="s">
        <v>7</v>
      </c>
      <c r="BF26" s="23">
        <v>250</v>
      </c>
    </row>
    <row r="27" spans="1:58" x14ac:dyDescent="0.25">
      <c r="A27" s="30" t="s">
        <v>81</v>
      </c>
      <c r="B27" s="2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/>
      <c r="AZ27" s="8">
        <v>1</v>
      </c>
      <c r="BA27" s="8">
        <v>-1</v>
      </c>
      <c r="BB27" s="8"/>
      <c r="BC27" s="8"/>
      <c r="BD27" s="17">
        <f t="shared" si="0"/>
        <v>5600</v>
      </c>
      <c r="BE27" s="10" t="s">
        <v>7</v>
      </c>
      <c r="BF27" s="23">
        <v>5600</v>
      </c>
    </row>
    <row r="28" spans="1:58" x14ac:dyDescent="0.25">
      <c r="A28" s="30" t="s">
        <v>82</v>
      </c>
      <c r="B28" s="2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96</v>
      </c>
      <c r="AQ28" s="11">
        <v>144</v>
      </c>
      <c r="AR28" s="11">
        <v>120</v>
      </c>
      <c r="AS28" s="11">
        <v>108</v>
      </c>
      <c r="AT28" s="11">
        <v>168</v>
      </c>
      <c r="AU28" s="11">
        <v>78</v>
      </c>
      <c r="AV28" s="11">
        <v>180</v>
      </c>
      <c r="AW28" s="11">
        <v>156</v>
      </c>
      <c r="AX28" s="11"/>
      <c r="AY28" s="11"/>
      <c r="AZ28" s="11"/>
      <c r="BA28" s="11"/>
      <c r="BB28" s="11">
        <v>1</v>
      </c>
      <c r="BC28" s="11">
        <v>-1</v>
      </c>
      <c r="BD28" s="18">
        <f t="shared" si="0"/>
        <v>765</v>
      </c>
      <c r="BE28" s="15" t="s">
        <v>7</v>
      </c>
      <c r="BF28" s="25">
        <v>765</v>
      </c>
    </row>
    <row r="29" spans="1:58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34"/>
      <c r="BE29" s="33"/>
    </row>
    <row r="30" spans="1:58" x14ac:dyDescent="0.25">
      <c r="A30" s="5" t="s">
        <v>5</v>
      </c>
      <c r="B30" s="6" t="s">
        <v>51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  <c r="AL30" s="6" t="s">
        <v>51</v>
      </c>
      <c r="AM30" s="6" t="s">
        <v>51</v>
      </c>
      <c r="AN30" s="6" t="s">
        <v>51</v>
      </c>
      <c r="AO30" s="6" t="s">
        <v>51</v>
      </c>
      <c r="AP30" s="6" t="s">
        <v>51</v>
      </c>
      <c r="AQ30" s="6" t="s">
        <v>51</v>
      </c>
      <c r="AR30" s="6" t="s">
        <v>51</v>
      </c>
      <c r="AS30" s="6" t="s">
        <v>51</v>
      </c>
      <c r="AT30" s="6" t="s">
        <v>51</v>
      </c>
      <c r="AU30" s="6" t="s">
        <v>51</v>
      </c>
      <c r="AV30" s="6" t="s">
        <v>51</v>
      </c>
      <c r="AW30" s="6" t="s">
        <v>51</v>
      </c>
      <c r="AX30" s="6"/>
      <c r="AY30" s="6"/>
      <c r="AZ30" s="6"/>
      <c r="BA30" s="6"/>
      <c r="BB30" s="6"/>
      <c r="BC30" s="6"/>
      <c r="BD30" s="34"/>
      <c r="BE30" s="33"/>
    </row>
    <row r="31" spans="1:58" ht="15.75" thickBo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34"/>
      <c r="BE31" s="33"/>
    </row>
    <row r="32" spans="1:58" ht="15.75" thickBot="1" x14ac:dyDescent="0.3">
      <c r="A32" s="5" t="s">
        <v>6</v>
      </c>
      <c r="B32" s="35">
        <v>0</v>
      </c>
      <c r="C32" s="35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5">
        <v>0</v>
      </c>
      <c r="AA32" s="35">
        <v>0</v>
      </c>
      <c r="AB32" s="35">
        <v>0</v>
      </c>
      <c r="AC32" s="35">
        <v>0</v>
      </c>
      <c r="AD32" s="35">
        <v>1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1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1</v>
      </c>
      <c r="AR32" s="35">
        <v>0</v>
      </c>
      <c r="AS32" s="35">
        <v>1</v>
      </c>
      <c r="AT32" s="35">
        <v>1</v>
      </c>
      <c r="AU32" s="35">
        <v>0</v>
      </c>
      <c r="AV32" s="35">
        <v>1</v>
      </c>
      <c r="AW32" s="35">
        <v>1</v>
      </c>
      <c r="AX32" s="35">
        <v>5</v>
      </c>
      <c r="AY32" s="35">
        <v>0</v>
      </c>
      <c r="AZ32" s="35">
        <v>0</v>
      </c>
      <c r="BA32" s="35">
        <v>85</v>
      </c>
      <c r="BB32" s="35">
        <v>9</v>
      </c>
      <c r="BC32" s="35">
        <v>0</v>
      </c>
      <c r="BD32" s="34"/>
      <c r="BE32" s="33"/>
    </row>
    <row r="33" spans="1:57" x14ac:dyDescent="0.25">
      <c r="A33" s="9"/>
      <c r="BD33" s="34"/>
      <c r="BE33" s="33"/>
    </row>
    <row r="34" spans="1:57" x14ac:dyDescent="0.25">
      <c r="A34" s="9"/>
      <c r="BD34" s="34"/>
      <c r="BE34" s="3"/>
    </row>
    <row r="35" spans="1:57" x14ac:dyDescent="0.25">
      <c r="A35" s="9"/>
      <c r="BE35" s="3"/>
    </row>
    <row r="36" spans="1:57" x14ac:dyDescent="0.25">
      <c r="A36" s="13"/>
      <c r="BE36" s="3"/>
    </row>
    <row r="37" spans="1:57" x14ac:dyDescent="0.25">
      <c r="A37" s="14"/>
      <c r="BE37" s="3"/>
    </row>
    <row r="38" spans="1:57" x14ac:dyDescent="0.25">
      <c r="BE38" s="3"/>
    </row>
    <row r="39" spans="1:57" x14ac:dyDescent="0.25">
      <c r="BE39" s="3"/>
    </row>
    <row r="40" spans="1:57" x14ac:dyDescent="0.25">
      <c r="BE40" s="3"/>
    </row>
    <row r="41" spans="1:57" x14ac:dyDescent="0.25">
      <c r="BE41" s="3"/>
    </row>
    <row r="42" spans="1:57" x14ac:dyDescent="0.25">
      <c r="BE42" s="3"/>
    </row>
    <row r="43" spans="1:57" x14ac:dyDescent="0.25">
      <c r="BE43" s="3"/>
    </row>
    <row r="44" spans="1:57" x14ac:dyDescent="0.25">
      <c r="BE44" s="3"/>
    </row>
    <row r="45" spans="1:57" x14ac:dyDescent="0.25">
      <c r="BE45" s="3"/>
    </row>
    <row r="46" spans="1:57" x14ac:dyDescent="0.25">
      <c r="BE46" s="3"/>
    </row>
    <row r="47" spans="1:57" x14ac:dyDescent="0.25">
      <c r="BE47" s="3"/>
    </row>
    <row r="48" spans="1:57" x14ac:dyDescent="0.25">
      <c r="BE48" s="3"/>
    </row>
    <row r="49" spans="57:57" x14ac:dyDescent="0.25">
      <c r="BE49" s="3"/>
    </row>
    <row r="50" spans="57:57" x14ac:dyDescent="0.25">
      <c r="BE50" s="3"/>
    </row>
    <row r="51" spans="57:57" x14ac:dyDescent="0.25">
      <c r="BE51" s="3"/>
    </row>
    <row r="52" spans="57:57" x14ac:dyDescent="0.25">
      <c r="BE52" s="3"/>
    </row>
    <row r="53" spans="57:57" x14ac:dyDescent="0.25">
      <c r="BE53" s="3"/>
    </row>
    <row r="54" spans="57:57" x14ac:dyDescent="0.25">
      <c r="BE54" s="3"/>
    </row>
    <row r="55" spans="57:57" x14ac:dyDescent="0.25">
      <c r="BE55" s="3"/>
    </row>
    <row r="56" spans="57:57" x14ac:dyDescent="0.25">
      <c r="BE56" s="3"/>
    </row>
    <row r="57" spans="57:57" x14ac:dyDescent="0.25">
      <c r="BE57" s="3"/>
    </row>
    <row r="58" spans="57:57" x14ac:dyDescent="0.25">
      <c r="BE58" s="3"/>
    </row>
    <row r="59" spans="57:57" x14ac:dyDescent="0.25">
      <c r="BE59" s="3"/>
    </row>
    <row r="60" spans="57:57" x14ac:dyDescent="0.25">
      <c r="BE60" s="3"/>
    </row>
    <row r="61" spans="57:57" x14ac:dyDescent="0.25">
      <c r="BE61" s="3"/>
    </row>
    <row r="62" spans="57:57" x14ac:dyDescent="0.25">
      <c r="BE62" s="3"/>
    </row>
    <row r="63" spans="57:57" x14ac:dyDescent="0.25">
      <c r="BE63" s="3"/>
    </row>
    <row r="64" spans="57:57" x14ac:dyDescent="0.25">
      <c r="BE64" s="3"/>
    </row>
    <row r="65" spans="57:57" x14ac:dyDescent="0.25">
      <c r="BE65" s="3"/>
    </row>
    <row r="66" spans="57:57" x14ac:dyDescent="0.25">
      <c r="BE66" s="3"/>
    </row>
    <row r="67" spans="57:57" x14ac:dyDescent="0.25">
      <c r="BE67" s="3"/>
    </row>
    <row r="68" spans="57:57" x14ac:dyDescent="0.25">
      <c r="BE68" s="3"/>
    </row>
    <row r="69" spans="57:57" x14ac:dyDescent="0.25">
      <c r="BE69" s="3"/>
    </row>
    <row r="70" spans="57:57" x14ac:dyDescent="0.25">
      <c r="BE70" s="3"/>
    </row>
    <row r="71" spans="57:57" x14ac:dyDescent="0.25">
      <c r="BE71" s="3"/>
    </row>
    <row r="72" spans="57:57" x14ac:dyDescent="0.25">
      <c r="BE72" s="3"/>
    </row>
    <row r="73" spans="57:57" x14ac:dyDescent="0.25">
      <c r="BE73" s="3"/>
    </row>
    <row r="74" spans="57:57" x14ac:dyDescent="0.25">
      <c r="BE74" s="3"/>
    </row>
    <row r="75" spans="57:57" x14ac:dyDescent="0.25">
      <c r="BE75" s="3"/>
    </row>
    <row r="76" spans="57:57" x14ac:dyDescent="0.25">
      <c r="BE76" s="3"/>
    </row>
    <row r="77" spans="57:57" x14ac:dyDescent="0.25">
      <c r="BE77" s="3"/>
    </row>
    <row r="78" spans="57:57" x14ac:dyDescent="0.25">
      <c r="BE78" s="3"/>
    </row>
    <row r="79" spans="57:57" x14ac:dyDescent="0.25">
      <c r="BE79" s="3"/>
    </row>
    <row r="80" spans="57:57" x14ac:dyDescent="0.25">
      <c r="BE80" s="3"/>
    </row>
    <row r="81" spans="57:57" x14ac:dyDescent="0.25">
      <c r="BE81" s="3"/>
    </row>
    <row r="82" spans="57:57" x14ac:dyDescent="0.25">
      <c r="BE82" s="3"/>
    </row>
    <row r="83" spans="57:57" x14ac:dyDescent="0.25">
      <c r="BE83" s="3"/>
    </row>
    <row r="84" spans="57:57" x14ac:dyDescent="0.25">
      <c r="BE84" s="3"/>
    </row>
    <row r="85" spans="57:57" x14ac:dyDescent="0.25">
      <c r="BE85" s="3"/>
    </row>
    <row r="86" spans="57:57" x14ac:dyDescent="0.25">
      <c r="BE86" s="3"/>
    </row>
    <row r="87" spans="57:57" x14ac:dyDescent="0.25">
      <c r="BE87" s="3"/>
    </row>
    <row r="88" spans="57:57" x14ac:dyDescent="0.25">
      <c r="BE88" s="3"/>
    </row>
    <row r="89" spans="57:57" x14ac:dyDescent="0.25">
      <c r="BE89" s="3"/>
    </row>
    <row r="90" spans="57:57" x14ac:dyDescent="0.25">
      <c r="BE90" s="3"/>
    </row>
    <row r="91" spans="57:57" x14ac:dyDescent="0.25">
      <c r="BE91" s="3"/>
    </row>
    <row r="92" spans="57:57" x14ac:dyDescent="0.25">
      <c r="BE92" s="3"/>
    </row>
    <row r="93" spans="57:57" x14ac:dyDescent="0.25">
      <c r="BE93" s="3"/>
    </row>
    <row r="94" spans="57:57" x14ac:dyDescent="0.25">
      <c r="BE94" s="3"/>
    </row>
    <row r="95" spans="57:57" x14ac:dyDescent="0.25">
      <c r="BE95" s="3"/>
    </row>
    <row r="96" spans="57:57" x14ac:dyDescent="0.25">
      <c r="BE96" s="3"/>
    </row>
    <row r="97" spans="57:57" x14ac:dyDescent="0.25">
      <c r="BE97" s="3"/>
    </row>
    <row r="98" spans="57:57" x14ac:dyDescent="0.25">
      <c r="BE98" s="3"/>
    </row>
    <row r="99" spans="57:57" x14ac:dyDescent="0.25">
      <c r="BE99" s="3"/>
    </row>
    <row r="100" spans="57:57" x14ac:dyDescent="0.25">
      <c r="BE100" s="3"/>
    </row>
    <row r="101" spans="57:57" x14ac:dyDescent="0.25">
      <c r="BE101" s="3"/>
    </row>
    <row r="102" spans="57:57" x14ac:dyDescent="0.25">
      <c r="BE102" s="3"/>
    </row>
    <row r="103" spans="57:57" x14ac:dyDescent="0.25">
      <c r="BE103" s="3"/>
    </row>
    <row r="104" spans="57:57" x14ac:dyDescent="0.25">
      <c r="BE104" s="3"/>
    </row>
    <row r="105" spans="57:57" x14ac:dyDescent="0.25">
      <c r="BE105" s="3"/>
    </row>
    <row r="106" spans="57:57" x14ac:dyDescent="0.25">
      <c r="BE106" s="3"/>
    </row>
    <row r="107" spans="57:57" x14ac:dyDescent="0.25">
      <c r="BE107" s="3"/>
    </row>
    <row r="108" spans="57:57" x14ac:dyDescent="0.25">
      <c r="BE108" s="3"/>
    </row>
    <row r="109" spans="57:57" x14ac:dyDescent="0.25">
      <c r="BE109" s="3"/>
    </row>
    <row r="110" spans="57:57" x14ac:dyDescent="0.25">
      <c r="BE110" s="3"/>
    </row>
    <row r="111" spans="57:57" x14ac:dyDescent="0.25">
      <c r="BE111" s="3"/>
    </row>
    <row r="112" spans="57:57" x14ac:dyDescent="0.25">
      <c r="BE112" s="3"/>
    </row>
    <row r="113" spans="57:57" x14ac:dyDescent="0.25">
      <c r="BE113" s="3"/>
    </row>
    <row r="114" spans="57:57" x14ac:dyDescent="0.25">
      <c r="BE114" s="3"/>
    </row>
    <row r="115" spans="57:57" x14ac:dyDescent="0.25">
      <c r="BE115" s="3"/>
    </row>
    <row r="116" spans="57:57" x14ac:dyDescent="0.25">
      <c r="BE116" s="3"/>
    </row>
    <row r="117" spans="57:57" x14ac:dyDescent="0.25">
      <c r="BE117" s="3"/>
    </row>
    <row r="118" spans="57:57" x14ac:dyDescent="0.25">
      <c r="BE118" s="3"/>
    </row>
    <row r="119" spans="57:57" x14ac:dyDescent="0.25">
      <c r="BE119" s="3"/>
    </row>
    <row r="120" spans="57:57" x14ac:dyDescent="0.25">
      <c r="BE120" s="3"/>
    </row>
    <row r="121" spans="57:57" x14ac:dyDescent="0.25">
      <c r="BE121" s="3"/>
    </row>
    <row r="122" spans="57:57" x14ac:dyDescent="0.25">
      <c r="BE122" s="3"/>
    </row>
    <row r="123" spans="57:57" x14ac:dyDescent="0.25">
      <c r="BE123" s="3"/>
    </row>
    <row r="124" spans="57:57" x14ac:dyDescent="0.25">
      <c r="BE124" s="3"/>
    </row>
    <row r="125" spans="57:57" x14ac:dyDescent="0.25">
      <c r="BE125" s="3"/>
    </row>
    <row r="126" spans="57:57" x14ac:dyDescent="0.25">
      <c r="BE126" s="3"/>
    </row>
    <row r="127" spans="57:57" x14ac:dyDescent="0.25">
      <c r="BE127" s="3"/>
    </row>
    <row r="128" spans="57:57" x14ac:dyDescent="0.25">
      <c r="BE128" s="3"/>
    </row>
    <row r="129" spans="57:57" x14ac:dyDescent="0.25">
      <c r="BE129" s="3"/>
    </row>
    <row r="130" spans="57:57" x14ac:dyDescent="0.25">
      <c r="BE130" s="3"/>
    </row>
    <row r="131" spans="57:57" x14ac:dyDescent="0.25">
      <c r="BE131" s="3"/>
    </row>
    <row r="132" spans="57:57" x14ac:dyDescent="0.25">
      <c r="BE132" s="3"/>
    </row>
    <row r="133" spans="57:57" x14ac:dyDescent="0.25">
      <c r="BE133" s="3"/>
    </row>
    <row r="134" spans="57:57" x14ac:dyDescent="0.25">
      <c r="BE134" s="3"/>
    </row>
    <row r="135" spans="57:57" x14ac:dyDescent="0.25">
      <c r="BE135" s="3"/>
    </row>
    <row r="136" spans="57:57" x14ac:dyDescent="0.25">
      <c r="BE136" s="3"/>
    </row>
    <row r="137" spans="57:57" x14ac:dyDescent="0.25">
      <c r="BE137" s="3"/>
    </row>
    <row r="138" spans="57:57" x14ac:dyDescent="0.25">
      <c r="BE138" s="3"/>
    </row>
    <row r="139" spans="57:57" x14ac:dyDescent="0.25">
      <c r="BE139" s="3"/>
    </row>
    <row r="140" spans="57:57" x14ac:dyDescent="0.25">
      <c r="BE140" s="3"/>
    </row>
    <row r="141" spans="57:57" x14ac:dyDescent="0.25">
      <c r="BE141" s="3"/>
    </row>
    <row r="142" spans="57:57" x14ac:dyDescent="0.25">
      <c r="BE142" s="3"/>
    </row>
    <row r="143" spans="57:57" x14ac:dyDescent="0.25">
      <c r="BE143" s="3"/>
    </row>
    <row r="144" spans="57:57" x14ac:dyDescent="0.25">
      <c r="BE144" s="3"/>
    </row>
    <row r="145" spans="57:57" x14ac:dyDescent="0.25">
      <c r="BE145" s="3"/>
    </row>
    <row r="146" spans="57:57" x14ac:dyDescent="0.25">
      <c r="BE146" s="3"/>
    </row>
    <row r="147" spans="57:57" x14ac:dyDescent="0.25">
      <c r="BE147" s="3"/>
    </row>
    <row r="148" spans="57:57" x14ac:dyDescent="0.25">
      <c r="BE148" s="3"/>
    </row>
    <row r="149" spans="57:57" x14ac:dyDescent="0.25">
      <c r="BE149" s="3"/>
    </row>
    <row r="150" spans="57:57" x14ac:dyDescent="0.25">
      <c r="BE150" s="3"/>
    </row>
    <row r="151" spans="57:57" x14ac:dyDescent="0.25">
      <c r="BE151" s="3"/>
    </row>
    <row r="152" spans="57:57" x14ac:dyDescent="0.25">
      <c r="BE152" s="3"/>
    </row>
    <row r="153" spans="57:57" x14ac:dyDescent="0.25">
      <c r="BE153" s="3"/>
    </row>
    <row r="154" spans="57:57" x14ac:dyDescent="0.25">
      <c r="BE154" s="3"/>
    </row>
    <row r="155" spans="57:57" x14ac:dyDescent="0.25">
      <c r="BE155" s="3"/>
    </row>
    <row r="156" spans="57:57" x14ac:dyDescent="0.25">
      <c r="BE156" s="3"/>
    </row>
    <row r="157" spans="57:57" x14ac:dyDescent="0.25">
      <c r="BE157" s="3"/>
    </row>
    <row r="158" spans="57:57" x14ac:dyDescent="0.25">
      <c r="BE158" s="3"/>
    </row>
    <row r="159" spans="57:57" x14ac:dyDescent="0.25">
      <c r="BE159" s="3"/>
    </row>
    <row r="160" spans="57:57" x14ac:dyDescent="0.25">
      <c r="BE160" s="3"/>
    </row>
    <row r="161" spans="57:57" x14ac:dyDescent="0.25">
      <c r="BE161" s="3"/>
    </row>
    <row r="162" spans="57:57" x14ac:dyDescent="0.25">
      <c r="BE162" s="3"/>
    </row>
    <row r="163" spans="57:57" x14ac:dyDescent="0.25">
      <c r="BE163" s="3"/>
    </row>
    <row r="164" spans="57:57" x14ac:dyDescent="0.25">
      <c r="BE164" s="3"/>
    </row>
    <row r="165" spans="57:57" x14ac:dyDescent="0.25">
      <c r="BE165" s="3"/>
    </row>
    <row r="166" spans="57:57" x14ac:dyDescent="0.25">
      <c r="BE166" s="3"/>
    </row>
    <row r="167" spans="57:57" x14ac:dyDescent="0.25">
      <c r="BE167" s="3"/>
    </row>
    <row r="168" spans="57:57" x14ac:dyDescent="0.25">
      <c r="BE168" s="3"/>
    </row>
    <row r="169" spans="57:57" x14ac:dyDescent="0.25">
      <c r="BE169" s="3"/>
    </row>
    <row r="170" spans="57:57" x14ac:dyDescent="0.25">
      <c r="BE170" s="3"/>
    </row>
    <row r="171" spans="57:57" x14ac:dyDescent="0.25">
      <c r="BE171" s="3"/>
    </row>
    <row r="172" spans="57:57" x14ac:dyDescent="0.25">
      <c r="BE172" s="3"/>
    </row>
    <row r="173" spans="57:57" x14ac:dyDescent="0.25">
      <c r="BE173" s="3"/>
    </row>
    <row r="174" spans="57:57" x14ac:dyDescent="0.25">
      <c r="BE174" s="3"/>
    </row>
    <row r="175" spans="57:57" x14ac:dyDescent="0.25">
      <c r="BE175" s="3"/>
    </row>
    <row r="176" spans="57:57" x14ac:dyDescent="0.25">
      <c r="BE176" s="3"/>
    </row>
    <row r="177" spans="57:57" x14ac:dyDescent="0.25">
      <c r="BE177" s="3"/>
    </row>
    <row r="178" spans="57:57" x14ac:dyDescent="0.25">
      <c r="BE178" s="3"/>
    </row>
    <row r="179" spans="57:57" x14ac:dyDescent="0.25">
      <c r="BE179" s="3"/>
    </row>
    <row r="180" spans="57:57" x14ac:dyDescent="0.25">
      <c r="BE180" s="3"/>
    </row>
    <row r="181" spans="57:57" x14ac:dyDescent="0.25">
      <c r="BE181" s="3"/>
    </row>
    <row r="182" spans="57:57" x14ac:dyDescent="0.25">
      <c r="BE182" s="3"/>
    </row>
    <row r="183" spans="57:57" x14ac:dyDescent="0.25">
      <c r="BE183" s="3"/>
    </row>
    <row r="184" spans="57:57" x14ac:dyDescent="0.25">
      <c r="BE184" s="3"/>
    </row>
    <row r="185" spans="57:57" x14ac:dyDescent="0.25">
      <c r="BE185" s="3"/>
    </row>
    <row r="186" spans="57:57" x14ac:dyDescent="0.25">
      <c r="BE186" s="3"/>
    </row>
    <row r="187" spans="57:57" x14ac:dyDescent="0.25">
      <c r="BE187" s="3"/>
    </row>
    <row r="188" spans="57:57" x14ac:dyDescent="0.25">
      <c r="BE188" s="3"/>
    </row>
    <row r="189" spans="57:57" x14ac:dyDescent="0.25">
      <c r="BE189" s="3"/>
    </row>
    <row r="190" spans="57:57" x14ac:dyDescent="0.25">
      <c r="BE190" s="3"/>
    </row>
    <row r="191" spans="57:57" x14ac:dyDescent="0.25">
      <c r="BE191" s="3"/>
    </row>
    <row r="192" spans="57:57" x14ac:dyDescent="0.25">
      <c r="BE192" s="3"/>
    </row>
    <row r="193" spans="57:57" x14ac:dyDescent="0.25">
      <c r="BE193" s="3"/>
    </row>
    <row r="194" spans="57:57" x14ac:dyDescent="0.25">
      <c r="BE194" s="3"/>
    </row>
    <row r="195" spans="57:57" x14ac:dyDescent="0.25">
      <c r="BE195" s="3"/>
    </row>
    <row r="196" spans="57:57" x14ac:dyDescent="0.25">
      <c r="BE196" s="3"/>
    </row>
    <row r="197" spans="57:57" x14ac:dyDescent="0.25">
      <c r="BE197" s="3"/>
    </row>
    <row r="198" spans="57:57" x14ac:dyDescent="0.25">
      <c r="BE198" s="3"/>
    </row>
    <row r="199" spans="57:57" x14ac:dyDescent="0.25">
      <c r="BE199" s="3"/>
    </row>
    <row r="200" spans="57:57" x14ac:dyDescent="0.25">
      <c r="BE200" s="3"/>
    </row>
    <row r="201" spans="57:57" x14ac:dyDescent="0.25">
      <c r="BE201" s="3"/>
    </row>
    <row r="202" spans="57:57" x14ac:dyDescent="0.25">
      <c r="BE202" s="3"/>
    </row>
    <row r="203" spans="57:57" x14ac:dyDescent="0.25">
      <c r="BE203" s="3"/>
    </row>
    <row r="204" spans="57:57" x14ac:dyDescent="0.25">
      <c r="BE204" s="3"/>
    </row>
    <row r="205" spans="57:57" x14ac:dyDescent="0.25">
      <c r="BE205" s="3"/>
    </row>
    <row r="206" spans="57:57" x14ac:dyDescent="0.25">
      <c r="BE206" s="3"/>
    </row>
    <row r="207" spans="57:57" x14ac:dyDescent="0.25">
      <c r="BE207" s="3"/>
    </row>
    <row r="208" spans="57:57" x14ac:dyDescent="0.25">
      <c r="BE208" s="3"/>
    </row>
    <row r="209" spans="57:57" x14ac:dyDescent="0.25">
      <c r="BE209" s="3"/>
    </row>
    <row r="210" spans="57:57" x14ac:dyDescent="0.25">
      <c r="BE210" s="3"/>
    </row>
    <row r="211" spans="57:57" x14ac:dyDescent="0.25">
      <c r="BE211" s="3"/>
    </row>
    <row r="212" spans="57:57" x14ac:dyDescent="0.25">
      <c r="BE212" s="3"/>
    </row>
    <row r="213" spans="57:57" x14ac:dyDescent="0.25">
      <c r="BE213" s="3"/>
    </row>
    <row r="214" spans="57:57" x14ac:dyDescent="0.25">
      <c r="BE214" s="3"/>
    </row>
    <row r="215" spans="57:57" x14ac:dyDescent="0.25">
      <c r="BE215" s="3"/>
    </row>
    <row r="216" spans="57:57" x14ac:dyDescent="0.25">
      <c r="BE216" s="3"/>
    </row>
    <row r="217" spans="57:57" x14ac:dyDescent="0.25">
      <c r="BE217" s="3"/>
    </row>
    <row r="218" spans="57:57" x14ac:dyDescent="0.25">
      <c r="BE218" s="3"/>
    </row>
    <row r="219" spans="57:57" x14ac:dyDescent="0.25">
      <c r="BE219" s="3"/>
    </row>
    <row r="220" spans="57:57" x14ac:dyDescent="0.25">
      <c r="BE220" s="3"/>
    </row>
    <row r="221" spans="57:57" x14ac:dyDescent="0.25">
      <c r="BE221" s="3"/>
    </row>
    <row r="222" spans="57:57" x14ac:dyDescent="0.25">
      <c r="BE222" s="3"/>
    </row>
    <row r="223" spans="57:57" x14ac:dyDescent="0.25">
      <c r="BE223" s="3"/>
    </row>
    <row r="224" spans="57:57" x14ac:dyDescent="0.25">
      <c r="BE224" s="3"/>
    </row>
    <row r="225" spans="57:57" x14ac:dyDescent="0.25">
      <c r="BE225" s="3"/>
    </row>
    <row r="226" spans="57:57" x14ac:dyDescent="0.25">
      <c r="BE226" s="3"/>
    </row>
    <row r="227" spans="57:57" x14ac:dyDescent="0.25">
      <c r="BE227" s="3"/>
    </row>
    <row r="228" spans="57:57" x14ac:dyDescent="0.25">
      <c r="BE228" s="3"/>
    </row>
    <row r="229" spans="57:57" x14ac:dyDescent="0.25">
      <c r="BE229" s="3"/>
    </row>
    <row r="230" spans="57:57" x14ac:dyDescent="0.25">
      <c r="BE230" s="3"/>
    </row>
    <row r="231" spans="57:57" x14ac:dyDescent="0.25">
      <c r="BE231" s="3"/>
    </row>
    <row r="232" spans="57:57" x14ac:dyDescent="0.25">
      <c r="BE232" s="3"/>
    </row>
    <row r="233" spans="57:57" x14ac:dyDescent="0.25">
      <c r="BE233" s="3"/>
    </row>
    <row r="234" spans="57:57" x14ac:dyDescent="0.25">
      <c r="BE234" s="3"/>
    </row>
    <row r="235" spans="57:57" x14ac:dyDescent="0.25">
      <c r="BE235" s="3"/>
    </row>
    <row r="236" spans="57:57" x14ac:dyDescent="0.25">
      <c r="BE236" s="3"/>
    </row>
    <row r="237" spans="57:57" x14ac:dyDescent="0.25">
      <c r="BE237" s="3"/>
    </row>
    <row r="238" spans="57:57" x14ac:dyDescent="0.25">
      <c r="BE238" s="3"/>
    </row>
    <row r="239" spans="57:57" x14ac:dyDescent="0.25">
      <c r="BE239" s="3"/>
    </row>
    <row r="240" spans="57:57" x14ac:dyDescent="0.25">
      <c r="BE240" s="3"/>
    </row>
    <row r="241" spans="57:57" x14ac:dyDescent="0.25">
      <c r="BE241" s="3"/>
    </row>
    <row r="242" spans="57:57" x14ac:dyDescent="0.25">
      <c r="BE242" s="3"/>
    </row>
    <row r="243" spans="57:57" x14ac:dyDescent="0.25">
      <c r="BE243" s="3"/>
    </row>
    <row r="244" spans="57:57" x14ac:dyDescent="0.25">
      <c r="BE244" s="3"/>
    </row>
    <row r="245" spans="57:57" x14ac:dyDescent="0.25">
      <c r="BE245" s="3"/>
    </row>
    <row r="246" spans="57:57" x14ac:dyDescent="0.25">
      <c r="BE246" s="3"/>
    </row>
    <row r="247" spans="57:57" x14ac:dyDescent="0.25">
      <c r="BE247" s="3"/>
    </row>
    <row r="248" spans="57:57" x14ac:dyDescent="0.25">
      <c r="BE248" s="3"/>
    </row>
    <row r="249" spans="57:57" x14ac:dyDescent="0.25">
      <c r="BE249" s="3"/>
    </row>
    <row r="250" spans="57:57" x14ac:dyDescent="0.25">
      <c r="BE250" s="3"/>
    </row>
    <row r="251" spans="57:57" x14ac:dyDescent="0.25">
      <c r="BE251" s="3"/>
    </row>
    <row r="252" spans="57:57" x14ac:dyDescent="0.25">
      <c r="BE252" s="3"/>
    </row>
    <row r="253" spans="57:57" x14ac:dyDescent="0.25">
      <c r="BE253" s="3"/>
    </row>
    <row r="254" spans="57:57" x14ac:dyDescent="0.25">
      <c r="BE254" s="3"/>
    </row>
    <row r="255" spans="57:57" x14ac:dyDescent="0.25">
      <c r="BE255" s="3"/>
    </row>
    <row r="256" spans="57:57" x14ac:dyDescent="0.25">
      <c r="BE256" s="3"/>
    </row>
    <row r="257" spans="57:57" x14ac:dyDescent="0.25">
      <c r="BE257" s="3"/>
    </row>
    <row r="258" spans="57:57" x14ac:dyDescent="0.25">
      <c r="BE258" s="3"/>
    </row>
    <row r="259" spans="57:57" x14ac:dyDescent="0.25">
      <c r="BE259" s="3"/>
    </row>
    <row r="260" spans="57:57" x14ac:dyDescent="0.25">
      <c r="BE260" s="3"/>
    </row>
    <row r="261" spans="57:57" x14ac:dyDescent="0.25">
      <c r="BE261" s="3"/>
    </row>
    <row r="262" spans="57:57" x14ac:dyDescent="0.25">
      <c r="BE262" s="3"/>
    </row>
    <row r="263" spans="57:57" x14ac:dyDescent="0.25">
      <c r="BE263" s="3"/>
    </row>
    <row r="264" spans="57:57" x14ac:dyDescent="0.25">
      <c r="BE264" s="3"/>
    </row>
    <row r="265" spans="57:57" x14ac:dyDescent="0.25">
      <c r="BE265" s="3"/>
    </row>
    <row r="266" spans="57:57" x14ac:dyDescent="0.25">
      <c r="BE266" s="3"/>
    </row>
    <row r="267" spans="57:57" x14ac:dyDescent="0.25">
      <c r="BE267" s="3"/>
    </row>
    <row r="268" spans="57:57" x14ac:dyDescent="0.25">
      <c r="BE268" s="3"/>
    </row>
    <row r="269" spans="57:57" x14ac:dyDescent="0.25">
      <c r="BE269" s="3"/>
    </row>
    <row r="270" spans="57:57" x14ac:dyDescent="0.25">
      <c r="BE270" s="3"/>
    </row>
    <row r="271" spans="57:57" x14ac:dyDescent="0.25">
      <c r="BE271" s="3"/>
    </row>
    <row r="272" spans="57:57" x14ac:dyDescent="0.25">
      <c r="BE272" s="3"/>
    </row>
    <row r="273" spans="57:57" x14ac:dyDescent="0.25">
      <c r="BE273" s="3"/>
    </row>
    <row r="274" spans="57:57" x14ac:dyDescent="0.25">
      <c r="BE274" s="3"/>
    </row>
    <row r="275" spans="57:57" x14ac:dyDescent="0.25">
      <c r="BE275" s="3"/>
    </row>
    <row r="276" spans="57:57" x14ac:dyDescent="0.25">
      <c r="BE276" s="3"/>
    </row>
    <row r="277" spans="57:57" x14ac:dyDescent="0.25">
      <c r="BE277" s="3"/>
    </row>
    <row r="278" spans="57:57" x14ac:dyDescent="0.25">
      <c r="BE278" s="3"/>
    </row>
    <row r="279" spans="57:57" x14ac:dyDescent="0.25">
      <c r="BE279" s="3"/>
    </row>
    <row r="280" spans="57:57" x14ac:dyDescent="0.25">
      <c r="BE280" s="3"/>
    </row>
    <row r="281" spans="57:57" x14ac:dyDescent="0.25">
      <c r="BE281" s="3"/>
    </row>
    <row r="282" spans="57:57" x14ac:dyDescent="0.25">
      <c r="BE282" s="3"/>
    </row>
    <row r="283" spans="57:57" x14ac:dyDescent="0.25">
      <c r="BE283" s="3"/>
    </row>
    <row r="284" spans="57:57" x14ac:dyDescent="0.25">
      <c r="BE284" s="3"/>
    </row>
    <row r="285" spans="57:57" x14ac:dyDescent="0.25">
      <c r="BE285" s="3"/>
    </row>
    <row r="286" spans="57:57" x14ac:dyDescent="0.25">
      <c r="BE286" s="3"/>
    </row>
    <row r="287" spans="57:57" x14ac:dyDescent="0.25">
      <c r="BE287" s="3"/>
    </row>
    <row r="288" spans="57:57" x14ac:dyDescent="0.25">
      <c r="BE288" s="3"/>
    </row>
    <row r="289" spans="57:57" x14ac:dyDescent="0.25">
      <c r="BE289" s="3"/>
    </row>
    <row r="290" spans="57:57" x14ac:dyDescent="0.25">
      <c r="BE290" s="3"/>
    </row>
    <row r="291" spans="57:57" x14ac:dyDescent="0.25">
      <c r="BE291" s="3"/>
    </row>
    <row r="292" spans="57:57" x14ac:dyDescent="0.25">
      <c r="BE292" s="3"/>
    </row>
    <row r="293" spans="57:57" x14ac:dyDescent="0.25">
      <c r="BE293" s="3"/>
    </row>
    <row r="294" spans="57:57" x14ac:dyDescent="0.25">
      <c r="BE294" s="3"/>
    </row>
    <row r="295" spans="57:57" x14ac:dyDescent="0.25">
      <c r="BE295" s="3"/>
    </row>
    <row r="296" spans="57:57" x14ac:dyDescent="0.25">
      <c r="BE296" s="3"/>
    </row>
    <row r="297" spans="57:57" x14ac:dyDescent="0.25">
      <c r="BE297" s="3"/>
    </row>
    <row r="298" spans="57:57" x14ac:dyDescent="0.25">
      <c r="BE298" s="3"/>
    </row>
    <row r="299" spans="57:57" x14ac:dyDescent="0.25">
      <c r="BE299" s="3"/>
    </row>
    <row r="300" spans="57:57" x14ac:dyDescent="0.25">
      <c r="BE300" s="3"/>
    </row>
    <row r="301" spans="57:57" x14ac:dyDescent="0.25">
      <c r="BE301" s="3"/>
    </row>
    <row r="302" spans="57:57" x14ac:dyDescent="0.25">
      <c r="BE302" s="3"/>
    </row>
    <row r="303" spans="57:57" x14ac:dyDescent="0.25">
      <c r="BE303" s="3"/>
    </row>
    <row r="304" spans="57:57" x14ac:dyDescent="0.25">
      <c r="BE304" s="3"/>
    </row>
    <row r="305" spans="57:57" x14ac:dyDescent="0.25">
      <c r="BE305" s="3"/>
    </row>
    <row r="306" spans="57:57" x14ac:dyDescent="0.25">
      <c r="BE306" s="3"/>
    </row>
    <row r="307" spans="57:57" x14ac:dyDescent="0.25">
      <c r="BE307" s="3"/>
    </row>
    <row r="308" spans="57:57" x14ac:dyDescent="0.25">
      <c r="BE308" s="3"/>
    </row>
    <row r="309" spans="57:57" x14ac:dyDescent="0.25">
      <c r="BE309" s="3"/>
    </row>
    <row r="310" spans="57:57" x14ac:dyDescent="0.25">
      <c r="BE310" s="3"/>
    </row>
    <row r="311" spans="57:57" x14ac:dyDescent="0.25">
      <c r="BE311" s="3"/>
    </row>
    <row r="312" spans="57:57" x14ac:dyDescent="0.25">
      <c r="BE312" s="3"/>
    </row>
    <row r="313" spans="57:57" x14ac:dyDescent="0.25">
      <c r="BE313" s="3"/>
    </row>
    <row r="314" spans="57:57" x14ac:dyDescent="0.25">
      <c r="BE314" s="3"/>
    </row>
    <row r="315" spans="57:57" x14ac:dyDescent="0.25">
      <c r="BE315" s="3"/>
    </row>
    <row r="316" spans="57:57" x14ac:dyDescent="0.25">
      <c r="BE316" s="3"/>
    </row>
    <row r="317" spans="57:57" x14ac:dyDescent="0.25">
      <c r="BE317" s="3"/>
    </row>
    <row r="318" spans="57:57" x14ac:dyDescent="0.25">
      <c r="BE318" s="3"/>
    </row>
    <row r="319" spans="57:57" x14ac:dyDescent="0.25">
      <c r="BE319" s="3"/>
    </row>
    <row r="320" spans="57:57" x14ac:dyDescent="0.25">
      <c r="BE320" s="3"/>
    </row>
    <row r="321" spans="57:57" x14ac:dyDescent="0.25">
      <c r="BE321" s="3"/>
    </row>
    <row r="322" spans="57:57" x14ac:dyDescent="0.25">
      <c r="BE322" s="3"/>
    </row>
    <row r="323" spans="57:57" x14ac:dyDescent="0.25">
      <c r="BE323" s="3"/>
    </row>
    <row r="324" spans="57:57" x14ac:dyDescent="0.25">
      <c r="BE324" s="3"/>
    </row>
    <row r="325" spans="57:57" x14ac:dyDescent="0.25">
      <c r="BE325" s="3"/>
    </row>
    <row r="326" spans="57:57" x14ac:dyDescent="0.25">
      <c r="BE326" s="3"/>
    </row>
    <row r="327" spans="57:57" x14ac:dyDescent="0.25">
      <c r="BE327" s="3"/>
    </row>
    <row r="328" spans="57:57" x14ac:dyDescent="0.25">
      <c r="BE328" s="3"/>
    </row>
    <row r="329" spans="57:57" x14ac:dyDescent="0.25">
      <c r="BE329" s="3"/>
    </row>
    <row r="330" spans="57:57" x14ac:dyDescent="0.25">
      <c r="BE330" s="3"/>
    </row>
    <row r="331" spans="57:57" x14ac:dyDescent="0.25">
      <c r="BE331" s="3"/>
    </row>
    <row r="332" spans="57:57" x14ac:dyDescent="0.25">
      <c r="BE332" s="3"/>
    </row>
    <row r="333" spans="57:57" x14ac:dyDescent="0.25">
      <c r="BE333" s="3"/>
    </row>
    <row r="334" spans="57:57" x14ac:dyDescent="0.25">
      <c r="BE334" s="3"/>
    </row>
    <row r="335" spans="57:57" x14ac:dyDescent="0.25">
      <c r="BE335" s="3"/>
    </row>
    <row r="336" spans="57:57" x14ac:dyDescent="0.25">
      <c r="BE336" s="3"/>
    </row>
    <row r="337" spans="57:57" x14ac:dyDescent="0.25">
      <c r="BE337" s="3"/>
    </row>
    <row r="338" spans="57:57" x14ac:dyDescent="0.25">
      <c r="BE338" s="3"/>
    </row>
    <row r="339" spans="57:57" x14ac:dyDescent="0.25">
      <c r="BE339" s="3"/>
    </row>
    <row r="340" spans="57:57" x14ac:dyDescent="0.25">
      <c r="BE340" s="3"/>
    </row>
    <row r="341" spans="57:57" x14ac:dyDescent="0.25">
      <c r="BE341" s="3"/>
    </row>
    <row r="342" spans="57:57" x14ac:dyDescent="0.25">
      <c r="BE342" s="3"/>
    </row>
    <row r="343" spans="57:57" x14ac:dyDescent="0.25">
      <c r="BE343" s="3"/>
    </row>
    <row r="344" spans="57:57" x14ac:dyDescent="0.25">
      <c r="BE344" s="3"/>
    </row>
    <row r="345" spans="57:57" x14ac:dyDescent="0.25">
      <c r="BE345" s="3"/>
    </row>
    <row r="346" spans="57:57" x14ac:dyDescent="0.25">
      <c r="BE346" s="3"/>
    </row>
    <row r="347" spans="57:57" x14ac:dyDescent="0.25">
      <c r="BE347" s="3"/>
    </row>
    <row r="348" spans="57:57" x14ac:dyDescent="0.25">
      <c r="BE348" s="3"/>
    </row>
    <row r="349" spans="57:57" x14ac:dyDescent="0.25">
      <c r="BE349" s="3"/>
    </row>
    <row r="350" spans="57:57" x14ac:dyDescent="0.25">
      <c r="BE350" s="3"/>
    </row>
    <row r="351" spans="57:57" x14ac:dyDescent="0.25">
      <c r="BE351" s="3"/>
    </row>
    <row r="352" spans="57:57" x14ac:dyDescent="0.25">
      <c r="BE352" s="3"/>
    </row>
    <row r="353" spans="57:57" x14ac:dyDescent="0.25">
      <c r="BE353" s="3"/>
    </row>
    <row r="354" spans="57:57" x14ac:dyDescent="0.25">
      <c r="BE354" s="3"/>
    </row>
    <row r="355" spans="57:57" x14ac:dyDescent="0.25">
      <c r="BE355" s="3"/>
    </row>
    <row r="356" spans="57:57" x14ac:dyDescent="0.25">
      <c r="BE356" s="3"/>
    </row>
    <row r="357" spans="57:57" x14ac:dyDescent="0.25">
      <c r="BE357" s="3"/>
    </row>
    <row r="358" spans="57:57" x14ac:dyDescent="0.25">
      <c r="BE358" s="3"/>
    </row>
    <row r="359" spans="57:57" x14ac:dyDescent="0.25">
      <c r="BE359" s="3"/>
    </row>
    <row r="360" spans="57:57" x14ac:dyDescent="0.25">
      <c r="BE360" s="3"/>
    </row>
    <row r="361" spans="57:57" x14ac:dyDescent="0.25">
      <c r="BE361" s="3"/>
    </row>
    <row r="362" spans="57:57" x14ac:dyDescent="0.25">
      <c r="BE362" s="3"/>
    </row>
    <row r="363" spans="57:57" x14ac:dyDescent="0.25">
      <c r="BE363" s="3"/>
    </row>
    <row r="364" spans="57:57" x14ac:dyDescent="0.25">
      <c r="BE364" s="3"/>
    </row>
    <row r="365" spans="57:57" x14ac:dyDescent="0.25">
      <c r="BE365" s="3"/>
    </row>
    <row r="366" spans="57:57" x14ac:dyDescent="0.25">
      <c r="BE366" s="3"/>
    </row>
    <row r="367" spans="57:57" x14ac:dyDescent="0.25">
      <c r="BE367" s="3"/>
    </row>
    <row r="368" spans="57:57" x14ac:dyDescent="0.25">
      <c r="BE368" s="3"/>
    </row>
    <row r="369" spans="57:57" x14ac:dyDescent="0.25">
      <c r="BE369" s="3"/>
    </row>
    <row r="370" spans="57:57" x14ac:dyDescent="0.25">
      <c r="BE370" s="3"/>
    </row>
    <row r="371" spans="57:57" x14ac:dyDescent="0.25">
      <c r="BE371" s="3"/>
    </row>
    <row r="372" spans="57:57" x14ac:dyDescent="0.25">
      <c r="BE372" s="3"/>
    </row>
    <row r="373" spans="57:57" x14ac:dyDescent="0.25">
      <c r="BE373" s="3"/>
    </row>
    <row r="374" spans="57:57" x14ac:dyDescent="0.25">
      <c r="BE374" s="3"/>
    </row>
    <row r="375" spans="57:57" x14ac:dyDescent="0.25">
      <c r="BE375" s="3"/>
    </row>
    <row r="376" spans="57:57" x14ac:dyDescent="0.25">
      <c r="BE376" s="3"/>
    </row>
    <row r="377" spans="57:57" x14ac:dyDescent="0.25">
      <c r="BE377" s="3"/>
    </row>
    <row r="378" spans="57:57" x14ac:dyDescent="0.25">
      <c r="BE378" s="3"/>
    </row>
    <row r="379" spans="57:57" x14ac:dyDescent="0.25">
      <c r="BE379" s="3"/>
    </row>
    <row r="380" spans="57:57" x14ac:dyDescent="0.25">
      <c r="BE380" s="3"/>
    </row>
    <row r="381" spans="57:57" x14ac:dyDescent="0.25">
      <c r="BE381" s="3"/>
    </row>
    <row r="382" spans="57:57" x14ac:dyDescent="0.25">
      <c r="BE382" s="3"/>
    </row>
    <row r="383" spans="57:57" x14ac:dyDescent="0.25">
      <c r="BE383" s="3"/>
    </row>
    <row r="384" spans="57:57" x14ac:dyDescent="0.25">
      <c r="BE384" s="3"/>
    </row>
    <row r="385" spans="57:57" x14ac:dyDescent="0.25">
      <c r="BE385" s="3"/>
    </row>
    <row r="386" spans="57:57" x14ac:dyDescent="0.25">
      <c r="BE386" s="3"/>
    </row>
    <row r="387" spans="57:57" x14ac:dyDescent="0.25">
      <c r="BE387" s="3"/>
    </row>
    <row r="388" spans="57:57" x14ac:dyDescent="0.25">
      <c r="BE388" s="3"/>
    </row>
    <row r="389" spans="57:57" x14ac:dyDescent="0.25">
      <c r="BE389" s="3"/>
    </row>
    <row r="390" spans="57:57" x14ac:dyDescent="0.25">
      <c r="BE390" s="3"/>
    </row>
    <row r="391" spans="57:57" x14ac:dyDescent="0.25">
      <c r="BE391" s="3"/>
    </row>
    <row r="392" spans="57:57" x14ac:dyDescent="0.25">
      <c r="BE392" s="3"/>
    </row>
    <row r="393" spans="57:57" x14ac:dyDescent="0.25">
      <c r="BE393" s="3"/>
    </row>
    <row r="394" spans="57:57" x14ac:dyDescent="0.25">
      <c r="BE394" s="3"/>
    </row>
    <row r="395" spans="57:57" x14ac:dyDescent="0.25">
      <c r="BE395" s="3"/>
    </row>
    <row r="396" spans="57:57" x14ac:dyDescent="0.25">
      <c r="BE396" s="3"/>
    </row>
    <row r="397" spans="57:57" x14ac:dyDescent="0.25">
      <c r="BE397" s="3"/>
    </row>
    <row r="398" spans="57:57" x14ac:dyDescent="0.25">
      <c r="BE398" s="3"/>
    </row>
    <row r="399" spans="57:57" x14ac:dyDescent="0.25">
      <c r="BE399" s="3"/>
    </row>
    <row r="400" spans="57:57" x14ac:dyDescent="0.25">
      <c r="BE400" s="3"/>
    </row>
    <row r="401" spans="57:57" x14ac:dyDescent="0.25">
      <c r="BE401" s="3"/>
    </row>
    <row r="402" spans="57:57" x14ac:dyDescent="0.25">
      <c r="BE402" s="3"/>
    </row>
    <row r="403" spans="57:57" x14ac:dyDescent="0.25">
      <c r="BE403" s="3"/>
    </row>
    <row r="404" spans="57:57" x14ac:dyDescent="0.25">
      <c r="BE404" s="3"/>
    </row>
    <row r="405" spans="57:57" x14ac:dyDescent="0.25">
      <c r="BE405" s="3"/>
    </row>
    <row r="406" spans="57:57" x14ac:dyDescent="0.25">
      <c r="BE406" s="3"/>
    </row>
    <row r="407" spans="57:57" x14ac:dyDescent="0.25">
      <c r="BE407" s="3"/>
    </row>
    <row r="408" spans="57:57" x14ac:dyDescent="0.25">
      <c r="BE408" s="3"/>
    </row>
    <row r="409" spans="57:57" x14ac:dyDescent="0.25">
      <c r="BE409" s="3"/>
    </row>
    <row r="410" spans="57:57" x14ac:dyDescent="0.25">
      <c r="BE410" s="3"/>
    </row>
    <row r="411" spans="57:57" x14ac:dyDescent="0.25">
      <c r="BE411" s="3"/>
    </row>
    <row r="412" spans="57:57" x14ac:dyDescent="0.25">
      <c r="BE412" s="3"/>
    </row>
    <row r="413" spans="57:57" x14ac:dyDescent="0.25">
      <c r="BE413" s="3"/>
    </row>
    <row r="414" spans="57:57" x14ac:dyDescent="0.25">
      <c r="BE414" s="3"/>
    </row>
    <row r="415" spans="57:57" x14ac:dyDescent="0.25">
      <c r="BE415" s="3"/>
    </row>
    <row r="416" spans="57:57" x14ac:dyDescent="0.25">
      <c r="BE416" s="3"/>
    </row>
    <row r="417" spans="57:57" x14ac:dyDescent="0.25">
      <c r="BE417" s="3"/>
    </row>
    <row r="418" spans="57:57" x14ac:dyDescent="0.25">
      <c r="BE418" s="3"/>
    </row>
    <row r="419" spans="57:57" x14ac:dyDescent="0.25">
      <c r="BE419" s="3"/>
    </row>
    <row r="420" spans="57:57" x14ac:dyDescent="0.25">
      <c r="BE420" s="3"/>
    </row>
    <row r="421" spans="57:57" x14ac:dyDescent="0.25">
      <c r="BE421" s="3"/>
    </row>
    <row r="422" spans="57:57" x14ac:dyDescent="0.25">
      <c r="BE422" s="3"/>
    </row>
    <row r="423" spans="57:57" x14ac:dyDescent="0.25">
      <c r="BE423" s="3"/>
    </row>
    <row r="424" spans="57:57" x14ac:dyDescent="0.25">
      <c r="BE424" s="3"/>
    </row>
    <row r="425" spans="57:57" x14ac:dyDescent="0.25">
      <c r="BE425" s="3"/>
    </row>
    <row r="426" spans="57:57" x14ac:dyDescent="0.25">
      <c r="BE426" s="3"/>
    </row>
    <row r="427" spans="57:57" x14ac:dyDescent="0.25">
      <c r="BE427" s="3"/>
    </row>
    <row r="428" spans="57:57" x14ac:dyDescent="0.25">
      <c r="BE428" s="3"/>
    </row>
    <row r="429" spans="57:57" x14ac:dyDescent="0.25">
      <c r="BE429" s="3"/>
    </row>
    <row r="430" spans="57:57" x14ac:dyDescent="0.25">
      <c r="BE430" s="3"/>
    </row>
    <row r="431" spans="57:57" x14ac:dyDescent="0.25">
      <c r="BE431" s="3"/>
    </row>
    <row r="432" spans="57:57" x14ac:dyDescent="0.25">
      <c r="BE432" s="3"/>
    </row>
    <row r="433" spans="57:57" x14ac:dyDescent="0.25">
      <c r="BE433" s="3"/>
    </row>
    <row r="434" spans="57:57" x14ac:dyDescent="0.25">
      <c r="BE434" s="3"/>
    </row>
    <row r="435" spans="57:57" x14ac:dyDescent="0.25">
      <c r="BE435" s="3"/>
    </row>
    <row r="436" spans="57:57" x14ac:dyDescent="0.25">
      <c r="BE436" s="3"/>
    </row>
    <row r="437" spans="57:57" x14ac:dyDescent="0.25">
      <c r="BE437" s="3"/>
    </row>
    <row r="438" spans="57:57" x14ac:dyDescent="0.25">
      <c r="BE438" s="3"/>
    </row>
    <row r="439" spans="57:57" x14ac:dyDescent="0.25">
      <c r="BE439" s="3"/>
    </row>
    <row r="440" spans="57:57" x14ac:dyDescent="0.25">
      <c r="BE440" s="3"/>
    </row>
    <row r="441" spans="57:57" x14ac:dyDescent="0.25">
      <c r="BE441" s="3"/>
    </row>
    <row r="442" spans="57:57" x14ac:dyDescent="0.25">
      <c r="BE442" s="3"/>
    </row>
    <row r="443" spans="57:57" x14ac:dyDescent="0.25">
      <c r="BE443" s="3"/>
    </row>
    <row r="444" spans="57:57" x14ac:dyDescent="0.25">
      <c r="BE444" s="3"/>
    </row>
    <row r="445" spans="57:57" x14ac:dyDescent="0.25">
      <c r="BE445" s="3"/>
    </row>
    <row r="446" spans="57:57" x14ac:dyDescent="0.25">
      <c r="BE446" s="3"/>
    </row>
    <row r="447" spans="57:57" x14ac:dyDescent="0.25">
      <c r="BE447" s="3"/>
    </row>
    <row r="448" spans="57:57" x14ac:dyDescent="0.25">
      <c r="BE448" s="3"/>
    </row>
    <row r="449" spans="57:57" x14ac:dyDescent="0.25">
      <c r="BE449" s="3"/>
    </row>
    <row r="450" spans="57:57" x14ac:dyDescent="0.25">
      <c r="BE450" s="3"/>
    </row>
    <row r="451" spans="57:57" x14ac:dyDescent="0.25">
      <c r="BE451" s="3"/>
    </row>
    <row r="452" spans="57:57" x14ac:dyDescent="0.25">
      <c r="BE452" s="3"/>
    </row>
    <row r="453" spans="57:57" x14ac:dyDescent="0.25">
      <c r="BE453" s="3"/>
    </row>
    <row r="454" spans="57:57" x14ac:dyDescent="0.25">
      <c r="BE454" s="3"/>
    </row>
    <row r="455" spans="57:57" x14ac:dyDescent="0.25">
      <c r="BE455" s="3"/>
    </row>
    <row r="456" spans="57:57" x14ac:dyDescent="0.25">
      <c r="BE456" s="3"/>
    </row>
    <row r="457" spans="57:57" x14ac:dyDescent="0.25">
      <c r="BE457" s="3"/>
    </row>
    <row r="458" spans="57:57" x14ac:dyDescent="0.25">
      <c r="BE458" s="3"/>
    </row>
    <row r="459" spans="57:57" x14ac:dyDescent="0.25">
      <c r="BE459" s="3"/>
    </row>
    <row r="460" spans="57:57" x14ac:dyDescent="0.25">
      <c r="BE460" s="3"/>
    </row>
    <row r="461" spans="57:57" x14ac:dyDescent="0.25">
      <c r="BE461" s="3"/>
    </row>
    <row r="462" spans="57:57" x14ac:dyDescent="0.25">
      <c r="BE462" s="3"/>
    </row>
    <row r="463" spans="57:57" x14ac:dyDescent="0.25">
      <c r="BE463" s="3"/>
    </row>
    <row r="464" spans="57:57" x14ac:dyDescent="0.25">
      <c r="BE464" s="3"/>
    </row>
    <row r="465" spans="57:57" x14ac:dyDescent="0.25">
      <c r="BE465" s="3"/>
    </row>
    <row r="466" spans="57:57" x14ac:dyDescent="0.25">
      <c r="BE466" s="3"/>
    </row>
    <row r="467" spans="57:57" x14ac:dyDescent="0.25">
      <c r="BE467" s="3"/>
    </row>
    <row r="468" spans="57:57" x14ac:dyDescent="0.25">
      <c r="BE468" s="3"/>
    </row>
    <row r="469" spans="57:57" x14ac:dyDescent="0.25">
      <c r="BE469" s="3"/>
    </row>
    <row r="470" spans="57:57" x14ac:dyDescent="0.25">
      <c r="BE470" s="3"/>
    </row>
    <row r="471" spans="57:57" x14ac:dyDescent="0.25">
      <c r="BE471" s="3"/>
    </row>
    <row r="472" spans="57:57" x14ac:dyDescent="0.25">
      <c r="BE472" s="3"/>
    </row>
    <row r="473" spans="57:57" x14ac:dyDescent="0.25">
      <c r="BE473" s="3"/>
    </row>
    <row r="474" spans="57:57" x14ac:dyDescent="0.25">
      <c r="BE474" s="3"/>
    </row>
    <row r="475" spans="57:57" x14ac:dyDescent="0.25">
      <c r="BE475" s="3"/>
    </row>
    <row r="476" spans="57:57" x14ac:dyDescent="0.25">
      <c r="BE476" s="3"/>
    </row>
    <row r="477" spans="57:57" x14ac:dyDescent="0.25">
      <c r="BE477" s="3"/>
    </row>
    <row r="478" spans="57:57" x14ac:dyDescent="0.25">
      <c r="BE478" s="3"/>
    </row>
    <row r="479" spans="57:57" x14ac:dyDescent="0.25">
      <c r="BE479" s="3"/>
    </row>
    <row r="480" spans="57:57" x14ac:dyDescent="0.25">
      <c r="BE480" s="3"/>
    </row>
    <row r="481" spans="57:57" x14ac:dyDescent="0.25">
      <c r="BE481" s="3"/>
    </row>
    <row r="482" spans="57:57" x14ac:dyDescent="0.25">
      <c r="BE482" s="3"/>
    </row>
    <row r="483" spans="57:57" x14ac:dyDescent="0.25">
      <c r="BE483" s="3"/>
    </row>
    <row r="484" spans="57:57" x14ac:dyDescent="0.25">
      <c r="BE484" s="3"/>
    </row>
    <row r="485" spans="57:57" x14ac:dyDescent="0.25">
      <c r="BE485" s="3"/>
    </row>
    <row r="486" spans="57:57" x14ac:dyDescent="0.25">
      <c r="BE486" s="3"/>
    </row>
    <row r="487" spans="57:57" x14ac:dyDescent="0.25">
      <c r="BE487" s="3"/>
    </row>
    <row r="488" spans="57:57" x14ac:dyDescent="0.25">
      <c r="BE488" s="3"/>
    </row>
    <row r="489" spans="57:57" x14ac:dyDescent="0.25">
      <c r="BE489" s="3"/>
    </row>
    <row r="490" spans="57:57" x14ac:dyDescent="0.25">
      <c r="BE490" s="3"/>
    </row>
    <row r="491" spans="57:57" x14ac:dyDescent="0.25">
      <c r="BE491" s="3"/>
    </row>
    <row r="492" spans="57:57" x14ac:dyDescent="0.25">
      <c r="BE492" s="3"/>
    </row>
    <row r="493" spans="57:57" x14ac:dyDescent="0.25">
      <c r="BE493" s="3"/>
    </row>
    <row r="494" spans="57:57" x14ac:dyDescent="0.25">
      <c r="BE494" s="3"/>
    </row>
    <row r="495" spans="57:57" x14ac:dyDescent="0.25">
      <c r="BE495" s="3"/>
    </row>
    <row r="496" spans="57:57" x14ac:dyDescent="0.25">
      <c r="BE496" s="3"/>
    </row>
    <row r="497" spans="57:57" x14ac:dyDescent="0.25">
      <c r="BE497" s="3"/>
    </row>
    <row r="498" spans="57:57" x14ac:dyDescent="0.25">
      <c r="BE498" s="3"/>
    </row>
    <row r="499" spans="57:57" x14ac:dyDescent="0.25">
      <c r="BE499" s="3"/>
    </row>
    <row r="500" spans="57:57" x14ac:dyDescent="0.25">
      <c r="BE500" s="3"/>
    </row>
    <row r="501" spans="57:57" x14ac:dyDescent="0.25">
      <c r="BE501" s="3"/>
    </row>
    <row r="502" spans="57:57" x14ac:dyDescent="0.25">
      <c r="BE502" s="3"/>
    </row>
    <row r="503" spans="57:57" x14ac:dyDescent="0.25">
      <c r="BE503" s="3"/>
    </row>
    <row r="504" spans="57:57" x14ac:dyDescent="0.25">
      <c r="BE504" s="3"/>
    </row>
    <row r="505" spans="57:57" x14ac:dyDescent="0.25">
      <c r="BE505" s="3"/>
    </row>
    <row r="506" spans="57:57" x14ac:dyDescent="0.25">
      <c r="BE506" s="3"/>
    </row>
    <row r="507" spans="57:57" x14ac:dyDescent="0.25">
      <c r="BE507" s="3"/>
    </row>
    <row r="508" spans="57:57" x14ac:dyDescent="0.25">
      <c r="BE508" s="3"/>
    </row>
    <row r="509" spans="57:57" x14ac:dyDescent="0.25">
      <c r="BE509" s="3"/>
    </row>
    <row r="510" spans="57:57" x14ac:dyDescent="0.25">
      <c r="BE510" s="3"/>
    </row>
    <row r="511" spans="57:57" x14ac:dyDescent="0.25">
      <c r="BE511" s="3"/>
    </row>
    <row r="512" spans="57:57" x14ac:dyDescent="0.25">
      <c r="BE512" s="3"/>
    </row>
    <row r="513" spans="57:57" x14ac:dyDescent="0.25">
      <c r="BE513" s="3"/>
    </row>
    <row r="514" spans="57:57" x14ac:dyDescent="0.25">
      <c r="BE514" s="3"/>
    </row>
    <row r="515" spans="57:57" x14ac:dyDescent="0.25">
      <c r="BE515" s="3"/>
    </row>
    <row r="516" spans="57:57" x14ac:dyDescent="0.25">
      <c r="BE516" s="3"/>
    </row>
    <row r="517" spans="57:57" x14ac:dyDescent="0.25">
      <c r="BE517" s="3"/>
    </row>
    <row r="518" spans="57:57" x14ac:dyDescent="0.25">
      <c r="BE518" s="3"/>
    </row>
    <row r="519" spans="57:57" x14ac:dyDescent="0.25">
      <c r="BE519" s="3"/>
    </row>
    <row r="520" spans="57:57" x14ac:dyDescent="0.25">
      <c r="BE520" s="3"/>
    </row>
    <row r="521" spans="57:57" x14ac:dyDescent="0.25">
      <c r="BE521" s="3"/>
    </row>
    <row r="522" spans="57:57" x14ac:dyDescent="0.25">
      <c r="BE522" s="3"/>
    </row>
    <row r="523" spans="57:57" x14ac:dyDescent="0.25">
      <c r="BE523" s="3"/>
    </row>
    <row r="524" spans="57:57" x14ac:dyDescent="0.25">
      <c r="BE524" s="3"/>
    </row>
    <row r="525" spans="57:57" x14ac:dyDescent="0.25">
      <c r="BE525" s="3"/>
    </row>
    <row r="526" spans="57:57" x14ac:dyDescent="0.25">
      <c r="BE526" s="3"/>
    </row>
    <row r="527" spans="57:57" x14ac:dyDescent="0.25">
      <c r="BE527" s="3"/>
    </row>
    <row r="528" spans="57:57" x14ac:dyDescent="0.25">
      <c r="BE528" s="3"/>
    </row>
    <row r="529" spans="57:57" x14ac:dyDescent="0.25">
      <c r="BE529" s="3"/>
    </row>
    <row r="530" spans="57:57" x14ac:dyDescent="0.25">
      <c r="BE530" s="3"/>
    </row>
    <row r="531" spans="57:57" x14ac:dyDescent="0.25">
      <c r="BE531" s="3"/>
    </row>
    <row r="532" spans="57:57" x14ac:dyDescent="0.25">
      <c r="BE532" s="3"/>
    </row>
    <row r="533" spans="57:57" x14ac:dyDescent="0.25">
      <c r="BE533" s="3"/>
    </row>
    <row r="534" spans="57:57" x14ac:dyDescent="0.25">
      <c r="BE534" s="3"/>
    </row>
    <row r="535" spans="57:57" x14ac:dyDescent="0.25">
      <c r="BE535" s="3"/>
    </row>
    <row r="536" spans="57:57" x14ac:dyDescent="0.25">
      <c r="BE536" s="3"/>
    </row>
    <row r="537" spans="57:57" x14ac:dyDescent="0.25">
      <c r="BE537" s="3"/>
    </row>
    <row r="538" spans="57:57" x14ac:dyDescent="0.25">
      <c r="BE538" s="3"/>
    </row>
    <row r="539" spans="57:57" x14ac:dyDescent="0.25">
      <c r="BE539" s="3"/>
    </row>
    <row r="540" spans="57:57" x14ac:dyDescent="0.25">
      <c r="BE540" s="3"/>
    </row>
    <row r="541" spans="57:57" x14ac:dyDescent="0.25">
      <c r="BE541" s="3"/>
    </row>
    <row r="542" spans="57:57" x14ac:dyDescent="0.25">
      <c r="BE542" s="3"/>
    </row>
    <row r="543" spans="57:57" x14ac:dyDescent="0.25">
      <c r="BE543" s="3"/>
    </row>
    <row r="544" spans="57:57" x14ac:dyDescent="0.25">
      <c r="BE544" s="3"/>
    </row>
    <row r="545" spans="57:57" x14ac:dyDescent="0.25">
      <c r="BE545" s="3"/>
    </row>
    <row r="546" spans="57:57" x14ac:dyDescent="0.25">
      <c r="BE546" s="3"/>
    </row>
    <row r="547" spans="57:57" x14ac:dyDescent="0.25">
      <c r="BE547" s="3"/>
    </row>
    <row r="548" spans="57:57" x14ac:dyDescent="0.25">
      <c r="BE548" s="3"/>
    </row>
    <row r="549" spans="57:57" x14ac:dyDescent="0.25">
      <c r="BE549" s="3"/>
    </row>
    <row r="550" spans="57:57" x14ac:dyDescent="0.25">
      <c r="BE550" s="3"/>
    </row>
    <row r="551" spans="57:57" x14ac:dyDescent="0.25">
      <c r="BE551" s="3"/>
    </row>
    <row r="552" spans="57:57" x14ac:dyDescent="0.25">
      <c r="BE552" s="3"/>
    </row>
    <row r="553" spans="57:57" x14ac:dyDescent="0.25">
      <c r="BE553" s="3"/>
    </row>
    <row r="554" spans="57:57" x14ac:dyDescent="0.25">
      <c r="BE554" s="3"/>
    </row>
    <row r="555" spans="57:57" x14ac:dyDescent="0.25">
      <c r="BE555" s="3"/>
    </row>
    <row r="556" spans="57:57" x14ac:dyDescent="0.25">
      <c r="BE556" s="3"/>
    </row>
    <row r="557" spans="57:57" x14ac:dyDescent="0.25">
      <c r="BE557" s="3"/>
    </row>
    <row r="558" spans="57:57" x14ac:dyDescent="0.25">
      <c r="BE558" s="3"/>
    </row>
    <row r="559" spans="57:57" x14ac:dyDescent="0.25">
      <c r="BE559" s="3"/>
    </row>
    <row r="560" spans="57:57" x14ac:dyDescent="0.25">
      <c r="BE560" s="3"/>
    </row>
    <row r="561" spans="57:57" x14ac:dyDescent="0.25">
      <c r="BE561" s="3"/>
    </row>
    <row r="562" spans="57:57" x14ac:dyDescent="0.25">
      <c r="BE562" s="3"/>
    </row>
    <row r="563" spans="57:57" x14ac:dyDescent="0.25">
      <c r="BE563" s="3"/>
    </row>
    <row r="564" spans="57:57" x14ac:dyDescent="0.25">
      <c r="BE564" s="3"/>
    </row>
    <row r="565" spans="57:57" x14ac:dyDescent="0.25">
      <c r="BE565" s="3"/>
    </row>
    <row r="566" spans="57:57" x14ac:dyDescent="0.25">
      <c r="BE566" s="3"/>
    </row>
    <row r="567" spans="57:57" x14ac:dyDescent="0.25">
      <c r="BE567" s="3"/>
    </row>
    <row r="568" spans="57:57" x14ac:dyDescent="0.25">
      <c r="BE568" s="3"/>
    </row>
    <row r="569" spans="57:57" x14ac:dyDescent="0.25">
      <c r="BE569" s="3"/>
    </row>
    <row r="570" spans="57:57" x14ac:dyDescent="0.25">
      <c r="BE570" s="3"/>
    </row>
    <row r="571" spans="57:57" x14ac:dyDescent="0.25">
      <c r="BE571" s="3"/>
    </row>
    <row r="572" spans="57:57" x14ac:dyDescent="0.25">
      <c r="BE572" s="3"/>
    </row>
    <row r="573" spans="57:57" x14ac:dyDescent="0.25">
      <c r="BE573" s="3"/>
    </row>
    <row r="574" spans="57:57" x14ac:dyDescent="0.25">
      <c r="BE574" s="3"/>
    </row>
    <row r="575" spans="57:57" x14ac:dyDescent="0.25">
      <c r="BE575" s="3"/>
    </row>
    <row r="576" spans="57:57" x14ac:dyDescent="0.25">
      <c r="BE576" s="3"/>
    </row>
    <row r="577" spans="57:57" x14ac:dyDescent="0.25">
      <c r="BE577" s="3"/>
    </row>
    <row r="578" spans="57:57" x14ac:dyDescent="0.25">
      <c r="BE578" s="3"/>
    </row>
    <row r="579" spans="57:57" x14ac:dyDescent="0.25">
      <c r="BE579" s="3"/>
    </row>
    <row r="580" spans="57:57" x14ac:dyDescent="0.25">
      <c r="BE580" s="3"/>
    </row>
    <row r="581" spans="57:57" x14ac:dyDescent="0.25">
      <c r="BE581" s="3"/>
    </row>
    <row r="582" spans="57:57" x14ac:dyDescent="0.25">
      <c r="BE582" s="3"/>
    </row>
    <row r="583" spans="57:57" x14ac:dyDescent="0.25">
      <c r="BE583" s="3"/>
    </row>
    <row r="584" spans="57:57" x14ac:dyDescent="0.25">
      <c r="BE584" s="3"/>
    </row>
    <row r="585" spans="57:57" x14ac:dyDescent="0.25">
      <c r="BE585" s="3"/>
    </row>
    <row r="586" spans="57:57" x14ac:dyDescent="0.25">
      <c r="BE586" s="3"/>
    </row>
    <row r="587" spans="57:57" x14ac:dyDescent="0.25">
      <c r="BE587" s="3"/>
    </row>
    <row r="588" spans="57:57" x14ac:dyDescent="0.25">
      <c r="BE588" s="3"/>
    </row>
    <row r="589" spans="57:57" x14ac:dyDescent="0.25">
      <c r="BE589" s="3"/>
    </row>
    <row r="590" spans="57:57" x14ac:dyDescent="0.25">
      <c r="BE590" s="3"/>
    </row>
    <row r="591" spans="57:57" x14ac:dyDescent="0.25">
      <c r="BE591" s="3"/>
    </row>
    <row r="592" spans="57:57" x14ac:dyDescent="0.25">
      <c r="BE592" s="3"/>
    </row>
    <row r="593" spans="57:57" x14ac:dyDescent="0.25">
      <c r="BE593" s="3"/>
    </row>
    <row r="594" spans="57:57" x14ac:dyDescent="0.25">
      <c r="BE594" s="3"/>
    </row>
    <row r="595" spans="57:57" x14ac:dyDescent="0.25">
      <c r="BE595" s="3"/>
    </row>
    <row r="596" spans="57:57" x14ac:dyDescent="0.25">
      <c r="BE596" s="3"/>
    </row>
    <row r="597" spans="57:57" x14ac:dyDescent="0.25">
      <c r="BE597" s="3"/>
    </row>
    <row r="598" spans="57:57" x14ac:dyDescent="0.25">
      <c r="BE598" s="3"/>
    </row>
    <row r="599" spans="57:57" x14ac:dyDescent="0.25">
      <c r="BE599" s="3"/>
    </row>
    <row r="600" spans="57:57" x14ac:dyDescent="0.25">
      <c r="BE600" s="3"/>
    </row>
    <row r="601" spans="57:57" x14ac:dyDescent="0.25">
      <c r="BE601" s="3"/>
    </row>
    <row r="602" spans="57:57" x14ac:dyDescent="0.25">
      <c r="BE602" s="3"/>
    </row>
    <row r="603" spans="57:57" x14ac:dyDescent="0.25">
      <c r="BE603" s="3"/>
    </row>
    <row r="604" spans="57:57" x14ac:dyDescent="0.25">
      <c r="BE604" s="3"/>
    </row>
    <row r="605" spans="57:57" x14ac:dyDescent="0.25">
      <c r="BE605" s="3"/>
    </row>
    <row r="606" spans="57:57" x14ac:dyDescent="0.25">
      <c r="BE606" s="3"/>
    </row>
    <row r="607" spans="57:57" x14ac:dyDescent="0.25">
      <c r="BE607" s="3"/>
    </row>
    <row r="608" spans="57:57" x14ac:dyDescent="0.25">
      <c r="BE608" s="3"/>
    </row>
    <row r="609" spans="57:57" x14ac:dyDescent="0.25">
      <c r="BE609" s="3"/>
    </row>
    <row r="610" spans="57:57" x14ac:dyDescent="0.25">
      <c r="BE610" s="3"/>
    </row>
    <row r="611" spans="57:57" x14ac:dyDescent="0.25">
      <c r="BE611" s="3"/>
    </row>
    <row r="612" spans="57:57" x14ac:dyDescent="0.25">
      <c r="BE612" s="3"/>
    </row>
    <row r="613" spans="57:57" x14ac:dyDescent="0.25">
      <c r="BE613" s="3"/>
    </row>
    <row r="614" spans="57:57" x14ac:dyDescent="0.25">
      <c r="BE614" s="3"/>
    </row>
    <row r="615" spans="57:57" x14ac:dyDescent="0.25">
      <c r="BE615" s="3"/>
    </row>
    <row r="616" spans="57:57" x14ac:dyDescent="0.25">
      <c r="BE616" s="3"/>
    </row>
    <row r="617" spans="57:57" x14ac:dyDescent="0.25">
      <c r="BE617" s="3"/>
    </row>
    <row r="618" spans="57:57" x14ac:dyDescent="0.25">
      <c r="BE618" s="3"/>
    </row>
    <row r="619" spans="57:57" x14ac:dyDescent="0.25">
      <c r="BE619" s="3"/>
    </row>
    <row r="620" spans="57:57" x14ac:dyDescent="0.25">
      <c r="BE620" s="3"/>
    </row>
    <row r="621" spans="57:57" x14ac:dyDescent="0.25">
      <c r="BE621" s="3"/>
    </row>
    <row r="622" spans="57:57" x14ac:dyDescent="0.25">
      <c r="BE622" s="3"/>
    </row>
    <row r="623" spans="57:57" x14ac:dyDescent="0.25">
      <c r="BE623" s="3"/>
    </row>
    <row r="624" spans="57:57" x14ac:dyDescent="0.25">
      <c r="BE624" s="3"/>
    </row>
    <row r="625" spans="57:57" x14ac:dyDescent="0.25">
      <c r="BE625" s="3"/>
    </row>
    <row r="626" spans="57:57" x14ac:dyDescent="0.25">
      <c r="BE626" s="3"/>
    </row>
    <row r="627" spans="57:57" x14ac:dyDescent="0.25">
      <c r="BE627" s="3"/>
    </row>
    <row r="628" spans="57:57" x14ac:dyDescent="0.25">
      <c r="BE628" s="3"/>
    </row>
    <row r="629" spans="57:57" x14ac:dyDescent="0.25">
      <c r="BE629" s="3"/>
    </row>
    <row r="630" spans="57:57" x14ac:dyDescent="0.25">
      <c r="BE630" s="3"/>
    </row>
    <row r="631" spans="57:57" x14ac:dyDescent="0.25">
      <c r="BE631" s="3"/>
    </row>
    <row r="632" spans="57:57" x14ac:dyDescent="0.25">
      <c r="BE632" s="3"/>
    </row>
    <row r="633" spans="57:57" x14ac:dyDescent="0.25">
      <c r="BE633" s="3"/>
    </row>
    <row r="634" spans="57:57" x14ac:dyDescent="0.25">
      <c r="BE634" s="3"/>
    </row>
    <row r="635" spans="57:57" x14ac:dyDescent="0.25">
      <c r="BE635" s="3"/>
    </row>
    <row r="636" spans="57:57" x14ac:dyDescent="0.25">
      <c r="BE636" s="3"/>
    </row>
    <row r="637" spans="57:57" x14ac:dyDescent="0.25">
      <c r="BE637" s="3"/>
    </row>
    <row r="638" spans="57:57" x14ac:dyDescent="0.25">
      <c r="BE638" s="3"/>
    </row>
    <row r="639" spans="57:57" x14ac:dyDescent="0.25">
      <c r="BE639" s="3"/>
    </row>
    <row r="640" spans="57:57" x14ac:dyDescent="0.25">
      <c r="BE640" s="3"/>
    </row>
    <row r="641" spans="57:57" x14ac:dyDescent="0.25">
      <c r="BE641" s="3"/>
    </row>
    <row r="642" spans="57:57" x14ac:dyDescent="0.25">
      <c r="BE642" s="3"/>
    </row>
    <row r="643" spans="57:57" x14ac:dyDescent="0.25">
      <c r="BE643" s="3"/>
    </row>
    <row r="644" spans="57:57" x14ac:dyDescent="0.25">
      <c r="BE644" s="3"/>
    </row>
    <row r="645" spans="57:57" x14ac:dyDescent="0.25">
      <c r="BE645" s="3"/>
    </row>
    <row r="646" spans="57:57" x14ac:dyDescent="0.25">
      <c r="BE646" s="3"/>
    </row>
    <row r="647" spans="57:57" x14ac:dyDescent="0.25">
      <c r="BE647" s="3"/>
    </row>
    <row r="648" spans="57:57" x14ac:dyDescent="0.25">
      <c r="BE648" s="3"/>
    </row>
    <row r="649" spans="57:57" x14ac:dyDescent="0.25">
      <c r="BE649" s="3"/>
    </row>
    <row r="650" spans="57:57" x14ac:dyDescent="0.25">
      <c r="BE650" s="3"/>
    </row>
    <row r="651" spans="57:57" x14ac:dyDescent="0.25">
      <c r="BE651" s="3"/>
    </row>
    <row r="652" spans="57:57" x14ac:dyDescent="0.25">
      <c r="BE652" s="3"/>
    </row>
    <row r="653" spans="57:57" x14ac:dyDescent="0.25">
      <c r="BE653" s="3"/>
    </row>
    <row r="654" spans="57:57" x14ac:dyDescent="0.25">
      <c r="BE654" s="3"/>
    </row>
    <row r="655" spans="57:57" x14ac:dyDescent="0.25">
      <c r="BE655" s="3"/>
    </row>
    <row r="656" spans="57:57" x14ac:dyDescent="0.25">
      <c r="BE656" s="3"/>
    </row>
    <row r="657" spans="57:57" x14ac:dyDescent="0.25">
      <c r="BE657" s="3"/>
    </row>
    <row r="658" spans="57:57" x14ac:dyDescent="0.25">
      <c r="BE658" s="3"/>
    </row>
    <row r="659" spans="57:57" x14ac:dyDescent="0.25">
      <c r="BE659" s="3"/>
    </row>
    <row r="660" spans="57:57" x14ac:dyDescent="0.25">
      <c r="BE660" s="3"/>
    </row>
    <row r="661" spans="57:57" x14ac:dyDescent="0.25">
      <c r="BE661" s="3"/>
    </row>
    <row r="662" spans="57:57" x14ac:dyDescent="0.25">
      <c r="BE662" s="3"/>
    </row>
    <row r="663" spans="57:57" x14ac:dyDescent="0.25">
      <c r="BE663" s="3"/>
    </row>
    <row r="664" spans="57:57" x14ac:dyDescent="0.25">
      <c r="BE664" s="3"/>
    </row>
    <row r="665" spans="57:57" x14ac:dyDescent="0.25">
      <c r="BE665" s="3"/>
    </row>
    <row r="666" spans="57:57" x14ac:dyDescent="0.25">
      <c r="BE666" s="3"/>
    </row>
    <row r="667" spans="57:57" x14ac:dyDescent="0.25">
      <c r="BE667" s="3"/>
    </row>
    <row r="668" spans="57:57" x14ac:dyDescent="0.25">
      <c r="BE668" s="3"/>
    </row>
    <row r="669" spans="57:57" x14ac:dyDescent="0.25">
      <c r="BE669" s="3"/>
    </row>
    <row r="670" spans="57:57" x14ac:dyDescent="0.25">
      <c r="BE670" s="3"/>
    </row>
    <row r="671" spans="57:57" x14ac:dyDescent="0.25">
      <c r="BE671" s="3"/>
    </row>
    <row r="672" spans="57:57" x14ac:dyDescent="0.25">
      <c r="BE672" s="3"/>
    </row>
    <row r="673" spans="57:57" x14ac:dyDescent="0.25">
      <c r="BE673" s="3"/>
    </row>
    <row r="674" spans="57:57" x14ac:dyDescent="0.25">
      <c r="BE674" s="3"/>
    </row>
    <row r="675" spans="57:57" x14ac:dyDescent="0.25">
      <c r="BE675" s="3"/>
    </row>
    <row r="676" spans="57:57" x14ac:dyDescent="0.25">
      <c r="BE676" s="3"/>
    </row>
    <row r="677" spans="57:57" x14ac:dyDescent="0.25">
      <c r="BE677" s="3"/>
    </row>
    <row r="678" spans="57:57" x14ac:dyDescent="0.25">
      <c r="BE678" s="3"/>
    </row>
    <row r="679" spans="57:57" x14ac:dyDescent="0.25">
      <c r="BE679" s="3"/>
    </row>
    <row r="680" spans="57:57" x14ac:dyDescent="0.25">
      <c r="BE680" s="3"/>
    </row>
    <row r="681" spans="57:57" x14ac:dyDescent="0.25">
      <c r="BE681" s="3"/>
    </row>
    <row r="682" spans="57:57" x14ac:dyDescent="0.25">
      <c r="BE682" s="3"/>
    </row>
    <row r="683" spans="57:57" x14ac:dyDescent="0.25">
      <c r="BE683" s="3"/>
    </row>
    <row r="684" spans="57:57" x14ac:dyDescent="0.25">
      <c r="BE684" s="3"/>
    </row>
    <row r="685" spans="57:57" x14ac:dyDescent="0.25">
      <c r="BE685" s="3"/>
    </row>
    <row r="686" spans="57:57" x14ac:dyDescent="0.25">
      <c r="BE686" s="3"/>
    </row>
    <row r="687" spans="57:57" x14ac:dyDescent="0.25">
      <c r="BE687" s="3"/>
    </row>
    <row r="688" spans="57:57" x14ac:dyDescent="0.25">
      <c r="BE688" s="3"/>
    </row>
    <row r="689" spans="57:57" x14ac:dyDescent="0.25">
      <c r="BE689" s="3"/>
    </row>
    <row r="690" spans="57:57" x14ac:dyDescent="0.25">
      <c r="BE690" s="3"/>
    </row>
    <row r="691" spans="57:57" x14ac:dyDescent="0.25">
      <c r="BE691" s="3"/>
    </row>
    <row r="692" spans="57:57" x14ac:dyDescent="0.25">
      <c r="BE692" s="3"/>
    </row>
    <row r="693" spans="57:57" x14ac:dyDescent="0.25">
      <c r="BE693" s="3"/>
    </row>
    <row r="694" spans="57:57" x14ac:dyDescent="0.25">
      <c r="BE694" s="3"/>
    </row>
    <row r="695" spans="57:57" x14ac:dyDescent="0.25">
      <c r="BE695" s="3"/>
    </row>
    <row r="696" spans="57:57" x14ac:dyDescent="0.25">
      <c r="BE696" s="3"/>
    </row>
    <row r="697" spans="57:57" x14ac:dyDescent="0.25">
      <c r="BE697" s="3"/>
    </row>
    <row r="698" spans="57:57" x14ac:dyDescent="0.25">
      <c r="BE698" s="3"/>
    </row>
    <row r="699" spans="57:57" x14ac:dyDescent="0.25">
      <c r="BE699" s="3"/>
    </row>
    <row r="700" spans="57:57" x14ac:dyDescent="0.25">
      <c r="BE700" s="3"/>
    </row>
    <row r="701" spans="57:57" x14ac:dyDescent="0.25">
      <c r="BE701" s="3"/>
    </row>
    <row r="702" spans="57:57" x14ac:dyDescent="0.25">
      <c r="BE702" s="3"/>
    </row>
    <row r="703" spans="57:57" x14ac:dyDescent="0.25">
      <c r="BE703" s="3"/>
    </row>
    <row r="704" spans="57:57" x14ac:dyDescent="0.25">
      <c r="BE704" s="3"/>
    </row>
    <row r="705" spans="57:57" x14ac:dyDescent="0.25">
      <c r="BE705" s="3"/>
    </row>
    <row r="706" spans="57:57" x14ac:dyDescent="0.25">
      <c r="BE706" s="3"/>
    </row>
    <row r="707" spans="57:57" x14ac:dyDescent="0.25">
      <c r="BE707" s="3"/>
    </row>
    <row r="708" spans="57:57" x14ac:dyDescent="0.25">
      <c r="BE708" s="3"/>
    </row>
    <row r="709" spans="57:57" x14ac:dyDescent="0.25">
      <c r="BE709" s="3"/>
    </row>
    <row r="710" spans="57:57" x14ac:dyDescent="0.25">
      <c r="BE710" s="3"/>
    </row>
    <row r="711" spans="57:57" x14ac:dyDescent="0.25">
      <c r="BE711" s="3"/>
    </row>
    <row r="712" spans="57:57" x14ac:dyDescent="0.25">
      <c r="BE712" s="3"/>
    </row>
    <row r="713" spans="57:57" x14ac:dyDescent="0.25">
      <c r="BE713" s="3"/>
    </row>
    <row r="714" spans="57:57" x14ac:dyDescent="0.25">
      <c r="BE714" s="3"/>
    </row>
    <row r="715" spans="57:57" x14ac:dyDescent="0.25">
      <c r="BE715" s="3"/>
    </row>
    <row r="716" spans="57:57" x14ac:dyDescent="0.25">
      <c r="BE716" s="3"/>
    </row>
    <row r="717" spans="57:57" x14ac:dyDescent="0.25">
      <c r="BE717" s="3"/>
    </row>
    <row r="718" spans="57:57" x14ac:dyDescent="0.25">
      <c r="BE718" s="3"/>
    </row>
    <row r="719" spans="57:57" x14ac:dyDescent="0.25">
      <c r="BE719" s="3"/>
    </row>
    <row r="720" spans="57:57" x14ac:dyDescent="0.25">
      <c r="BE720" s="3"/>
    </row>
    <row r="721" spans="57:57" x14ac:dyDescent="0.25">
      <c r="BE721" s="3"/>
    </row>
    <row r="722" spans="57:57" x14ac:dyDescent="0.25">
      <c r="BE722" s="3"/>
    </row>
    <row r="723" spans="57:57" x14ac:dyDescent="0.25">
      <c r="BE723" s="3"/>
    </row>
    <row r="724" spans="57:57" x14ac:dyDescent="0.25">
      <c r="BE724" s="3"/>
    </row>
    <row r="725" spans="57:57" x14ac:dyDescent="0.25">
      <c r="BE725" s="3"/>
    </row>
    <row r="726" spans="57:57" x14ac:dyDescent="0.25">
      <c r="BE726" s="3"/>
    </row>
    <row r="727" spans="57:57" x14ac:dyDescent="0.25">
      <c r="BE727" s="3"/>
    </row>
    <row r="728" spans="57:57" x14ac:dyDescent="0.25">
      <c r="BE728" s="3"/>
    </row>
    <row r="729" spans="57:57" x14ac:dyDescent="0.25">
      <c r="BE729" s="3"/>
    </row>
    <row r="730" spans="57:57" x14ac:dyDescent="0.25">
      <c r="BE730" s="3"/>
    </row>
    <row r="731" spans="57:57" x14ac:dyDescent="0.25">
      <c r="BE731" s="3"/>
    </row>
    <row r="732" spans="57:57" x14ac:dyDescent="0.25">
      <c r="BE732" s="3"/>
    </row>
    <row r="733" spans="57:57" x14ac:dyDescent="0.25">
      <c r="BE733" s="3"/>
    </row>
    <row r="734" spans="57:57" x14ac:dyDescent="0.25">
      <c r="BE734" s="3"/>
    </row>
    <row r="735" spans="57:57" x14ac:dyDescent="0.25">
      <c r="BE735" s="3"/>
    </row>
    <row r="736" spans="57:57" x14ac:dyDescent="0.25">
      <c r="BE736" s="3"/>
    </row>
    <row r="737" spans="57:57" x14ac:dyDescent="0.25">
      <c r="BE737" s="3"/>
    </row>
    <row r="738" spans="57:57" x14ac:dyDescent="0.25">
      <c r="BE738" s="3"/>
    </row>
    <row r="739" spans="57:57" x14ac:dyDescent="0.25">
      <c r="BE739" s="3"/>
    </row>
    <row r="740" spans="57:57" x14ac:dyDescent="0.25">
      <c r="BE740" s="3"/>
    </row>
    <row r="741" spans="57:57" x14ac:dyDescent="0.25">
      <c r="BE741" s="3"/>
    </row>
    <row r="742" spans="57:57" x14ac:dyDescent="0.25">
      <c r="BE742" s="3"/>
    </row>
    <row r="743" spans="57:57" x14ac:dyDescent="0.25">
      <c r="BE743" s="3"/>
    </row>
    <row r="744" spans="57:57" x14ac:dyDescent="0.25">
      <c r="BE744" s="3"/>
    </row>
    <row r="745" spans="57:57" x14ac:dyDescent="0.25">
      <c r="BE745" s="3"/>
    </row>
    <row r="746" spans="57:57" x14ac:dyDescent="0.25">
      <c r="BE746" s="3"/>
    </row>
    <row r="747" spans="57:57" x14ac:dyDescent="0.25">
      <c r="BE747" s="3"/>
    </row>
    <row r="748" spans="57:57" x14ac:dyDescent="0.25">
      <c r="BE748" s="3"/>
    </row>
    <row r="749" spans="57:57" x14ac:dyDescent="0.25">
      <c r="BE749" s="3"/>
    </row>
    <row r="750" spans="57:57" x14ac:dyDescent="0.25">
      <c r="BE750" s="3"/>
    </row>
    <row r="751" spans="57:57" x14ac:dyDescent="0.25">
      <c r="BE751" s="3"/>
    </row>
    <row r="752" spans="57:57" x14ac:dyDescent="0.25">
      <c r="BE752" s="3"/>
    </row>
    <row r="753" spans="57:57" x14ac:dyDescent="0.25">
      <c r="BE753" s="3"/>
    </row>
    <row r="754" spans="57:57" x14ac:dyDescent="0.25">
      <c r="BE754" s="3"/>
    </row>
    <row r="755" spans="57:57" x14ac:dyDescent="0.25">
      <c r="BE755" s="3"/>
    </row>
    <row r="756" spans="57:57" x14ac:dyDescent="0.25">
      <c r="BE756" s="3"/>
    </row>
    <row r="757" spans="57:57" x14ac:dyDescent="0.25">
      <c r="BE757" s="3"/>
    </row>
    <row r="758" spans="57:57" x14ac:dyDescent="0.25">
      <c r="BE758" s="3"/>
    </row>
    <row r="759" spans="57:57" x14ac:dyDescent="0.25">
      <c r="BE759" s="3"/>
    </row>
    <row r="760" spans="57:57" x14ac:dyDescent="0.25">
      <c r="BE760" s="3"/>
    </row>
    <row r="761" spans="57:57" x14ac:dyDescent="0.25">
      <c r="BE761" s="3"/>
    </row>
    <row r="762" spans="57:57" x14ac:dyDescent="0.25">
      <c r="BE762" s="3"/>
    </row>
    <row r="763" spans="57:57" x14ac:dyDescent="0.25">
      <c r="BE763" s="3"/>
    </row>
    <row r="764" spans="57:57" x14ac:dyDescent="0.25">
      <c r="BE764" s="3"/>
    </row>
    <row r="765" spans="57:57" x14ac:dyDescent="0.25">
      <c r="BE765" s="3"/>
    </row>
    <row r="766" spans="57:57" x14ac:dyDescent="0.25">
      <c r="BE766" s="3"/>
    </row>
    <row r="767" spans="57:57" x14ac:dyDescent="0.25">
      <c r="BE767" s="3"/>
    </row>
    <row r="768" spans="57:57" x14ac:dyDescent="0.25">
      <c r="BE768" s="3"/>
    </row>
    <row r="769" spans="57:57" x14ac:dyDescent="0.25">
      <c r="BE769" s="3"/>
    </row>
    <row r="770" spans="57:57" x14ac:dyDescent="0.25">
      <c r="BE770" s="3"/>
    </row>
    <row r="771" spans="57:57" x14ac:dyDescent="0.25">
      <c r="BE771" s="3"/>
    </row>
    <row r="772" spans="57:57" x14ac:dyDescent="0.25">
      <c r="BE772" s="3"/>
    </row>
    <row r="773" spans="57:57" x14ac:dyDescent="0.25">
      <c r="BE773" s="3"/>
    </row>
    <row r="774" spans="57:57" x14ac:dyDescent="0.25">
      <c r="BE774" s="3"/>
    </row>
    <row r="775" spans="57:57" x14ac:dyDescent="0.25">
      <c r="BE775" s="3"/>
    </row>
    <row r="776" spans="57:57" x14ac:dyDescent="0.25">
      <c r="BE776" s="3"/>
    </row>
    <row r="777" spans="57:57" x14ac:dyDescent="0.25">
      <c r="BE777" s="3"/>
    </row>
    <row r="778" spans="57:57" x14ac:dyDescent="0.25">
      <c r="BE778" s="3"/>
    </row>
    <row r="779" spans="57:57" x14ac:dyDescent="0.25">
      <c r="BE779" s="3"/>
    </row>
    <row r="780" spans="57:57" x14ac:dyDescent="0.25">
      <c r="BE780" s="3"/>
    </row>
    <row r="781" spans="57:57" x14ac:dyDescent="0.25">
      <c r="BE781" s="3"/>
    </row>
    <row r="782" spans="57:57" x14ac:dyDescent="0.25">
      <c r="BE782" s="3"/>
    </row>
    <row r="783" spans="57:57" x14ac:dyDescent="0.25">
      <c r="BE783" s="3"/>
    </row>
    <row r="784" spans="57:57" x14ac:dyDescent="0.25">
      <c r="BE784" s="3"/>
    </row>
    <row r="785" spans="57:57" x14ac:dyDescent="0.25">
      <c r="BE785" s="3"/>
    </row>
    <row r="786" spans="57:57" x14ac:dyDescent="0.25">
      <c r="BE786" s="3"/>
    </row>
    <row r="787" spans="57:57" x14ac:dyDescent="0.25">
      <c r="BE787" s="3"/>
    </row>
    <row r="788" spans="57:57" x14ac:dyDescent="0.25">
      <c r="BE788" s="3"/>
    </row>
    <row r="789" spans="57:57" x14ac:dyDescent="0.25">
      <c r="BE789" s="3"/>
    </row>
    <row r="790" spans="57:57" x14ac:dyDescent="0.25">
      <c r="BE790" s="3"/>
    </row>
    <row r="791" spans="57:57" x14ac:dyDescent="0.25">
      <c r="BE791" s="3"/>
    </row>
    <row r="792" spans="57:57" x14ac:dyDescent="0.25">
      <c r="BE792" s="3"/>
    </row>
    <row r="793" spans="57:57" x14ac:dyDescent="0.25">
      <c r="BE793" s="3"/>
    </row>
    <row r="794" spans="57:57" x14ac:dyDescent="0.25">
      <c r="BE794" s="3"/>
    </row>
    <row r="795" spans="57:57" x14ac:dyDescent="0.25">
      <c r="BE795" s="3"/>
    </row>
    <row r="796" spans="57:57" x14ac:dyDescent="0.25">
      <c r="BE796" s="3"/>
    </row>
    <row r="797" spans="57:57" x14ac:dyDescent="0.25">
      <c r="BE797" s="3"/>
    </row>
    <row r="798" spans="57:57" x14ac:dyDescent="0.25">
      <c r="BE798" s="3"/>
    </row>
    <row r="799" spans="57:57" x14ac:dyDescent="0.25">
      <c r="BE799" s="3"/>
    </row>
    <row r="800" spans="57:57" x14ac:dyDescent="0.25">
      <c r="BE800" s="3"/>
    </row>
    <row r="801" spans="57:57" x14ac:dyDescent="0.25">
      <c r="BE801" s="3"/>
    </row>
    <row r="802" spans="57:57" x14ac:dyDescent="0.25">
      <c r="BE802" s="3"/>
    </row>
    <row r="803" spans="57:57" x14ac:dyDescent="0.25">
      <c r="BE803" s="3"/>
    </row>
    <row r="804" spans="57:57" x14ac:dyDescent="0.25">
      <c r="BE804" s="3"/>
    </row>
    <row r="805" spans="57:57" x14ac:dyDescent="0.25">
      <c r="BE805" s="3"/>
    </row>
    <row r="806" spans="57:57" x14ac:dyDescent="0.25">
      <c r="BE806" s="3"/>
    </row>
    <row r="807" spans="57:57" x14ac:dyDescent="0.25">
      <c r="BE807" s="3"/>
    </row>
    <row r="808" spans="57:57" x14ac:dyDescent="0.25">
      <c r="BE808" s="3"/>
    </row>
    <row r="809" spans="57:57" x14ac:dyDescent="0.25">
      <c r="BE809" s="3"/>
    </row>
    <row r="810" spans="57:57" x14ac:dyDescent="0.25">
      <c r="BE810" s="3"/>
    </row>
    <row r="811" spans="57:57" x14ac:dyDescent="0.25">
      <c r="BE811" s="3"/>
    </row>
    <row r="812" spans="57:57" x14ac:dyDescent="0.25">
      <c r="BE812" s="3"/>
    </row>
    <row r="813" spans="57:57" x14ac:dyDescent="0.25">
      <c r="BE813" s="3"/>
    </row>
    <row r="814" spans="57:57" x14ac:dyDescent="0.25">
      <c r="BE814" s="3"/>
    </row>
    <row r="815" spans="57:57" x14ac:dyDescent="0.25">
      <c r="BE815" s="3"/>
    </row>
    <row r="816" spans="57:57" x14ac:dyDescent="0.25">
      <c r="BE816" s="3"/>
    </row>
    <row r="817" spans="57:57" x14ac:dyDescent="0.25">
      <c r="BE817" s="3"/>
    </row>
    <row r="818" spans="57:57" x14ac:dyDescent="0.25">
      <c r="BE818" s="3"/>
    </row>
    <row r="819" spans="57:57" x14ac:dyDescent="0.25">
      <c r="BE819" s="3"/>
    </row>
    <row r="820" spans="57:57" x14ac:dyDescent="0.25">
      <c r="BE820" s="3"/>
    </row>
    <row r="821" spans="57:57" x14ac:dyDescent="0.25">
      <c r="BE821" s="3"/>
    </row>
    <row r="822" spans="57:57" x14ac:dyDescent="0.25">
      <c r="BE822" s="3"/>
    </row>
    <row r="823" spans="57:57" x14ac:dyDescent="0.25">
      <c r="BE823" s="3"/>
    </row>
    <row r="824" spans="57:57" x14ac:dyDescent="0.25">
      <c r="BE824" s="3"/>
    </row>
    <row r="825" spans="57:57" x14ac:dyDescent="0.25">
      <c r="BE825" s="3"/>
    </row>
    <row r="826" spans="57:57" x14ac:dyDescent="0.25">
      <c r="BE826" s="3"/>
    </row>
    <row r="827" spans="57:57" x14ac:dyDescent="0.25">
      <c r="BE827" s="3"/>
    </row>
    <row r="828" spans="57:57" x14ac:dyDescent="0.25">
      <c r="BE828" s="3"/>
    </row>
    <row r="829" spans="57:57" x14ac:dyDescent="0.25">
      <c r="BE829" s="3"/>
    </row>
    <row r="830" spans="57:57" x14ac:dyDescent="0.25">
      <c r="BE830" s="3"/>
    </row>
    <row r="831" spans="57:57" x14ac:dyDescent="0.25">
      <c r="BE831" s="3"/>
    </row>
    <row r="832" spans="57:57" x14ac:dyDescent="0.25">
      <c r="BE832" s="3"/>
    </row>
    <row r="833" spans="57:57" x14ac:dyDescent="0.25">
      <c r="BE833" s="3"/>
    </row>
    <row r="834" spans="57:57" x14ac:dyDescent="0.25">
      <c r="BE834" s="3"/>
    </row>
    <row r="835" spans="57:57" x14ac:dyDescent="0.25">
      <c r="BE835" s="3"/>
    </row>
    <row r="836" spans="57:57" x14ac:dyDescent="0.25">
      <c r="BE836" s="3"/>
    </row>
    <row r="837" spans="57:57" x14ac:dyDescent="0.25">
      <c r="BE837" s="3"/>
    </row>
    <row r="838" spans="57:57" x14ac:dyDescent="0.25">
      <c r="BE838" s="3"/>
    </row>
    <row r="839" spans="57:57" x14ac:dyDescent="0.25">
      <c r="BE839" s="3"/>
    </row>
    <row r="840" spans="57:57" x14ac:dyDescent="0.25">
      <c r="BE840" s="3"/>
    </row>
    <row r="841" spans="57:57" x14ac:dyDescent="0.25">
      <c r="BE841" s="3"/>
    </row>
    <row r="842" spans="57:57" x14ac:dyDescent="0.25">
      <c r="BE842" s="3"/>
    </row>
    <row r="843" spans="57:57" x14ac:dyDescent="0.25">
      <c r="BE843" s="3"/>
    </row>
    <row r="844" spans="57:57" x14ac:dyDescent="0.25">
      <c r="BE844" s="3"/>
    </row>
    <row r="845" spans="57:57" x14ac:dyDescent="0.25">
      <c r="BE845" s="3"/>
    </row>
    <row r="846" spans="57:57" x14ac:dyDescent="0.25">
      <c r="BE846" s="3"/>
    </row>
    <row r="847" spans="57:57" x14ac:dyDescent="0.25">
      <c r="BE847" s="3"/>
    </row>
    <row r="848" spans="57:57" x14ac:dyDescent="0.25">
      <c r="BE848" s="3"/>
    </row>
    <row r="849" spans="57:57" x14ac:dyDescent="0.25">
      <c r="BE849" s="3"/>
    </row>
    <row r="850" spans="57:57" x14ac:dyDescent="0.25">
      <c r="BE850" s="3"/>
    </row>
    <row r="851" spans="57:57" x14ac:dyDescent="0.25">
      <c r="BE851" s="3"/>
    </row>
    <row r="852" spans="57:57" x14ac:dyDescent="0.25">
      <c r="BE852" s="3"/>
    </row>
    <row r="853" spans="57:57" x14ac:dyDescent="0.25">
      <c r="BE853" s="3"/>
    </row>
    <row r="854" spans="57:57" x14ac:dyDescent="0.25">
      <c r="BE854" s="3"/>
    </row>
    <row r="855" spans="57:57" x14ac:dyDescent="0.25">
      <c r="BE855" s="3"/>
    </row>
    <row r="856" spans="57:57" x14ac:dyDescent="0.25">
      <c r="BE856" s="3"/>
    </row>
    <row r="857" spans="57:57" x14ac:dyDescent="0.25">
      <c r="BE857" s="3"/>
    </row>
    <row r="858" spans="57:57" x14ac:dyDescent="0.25">
      <c r="BE858" s="3"/>
    </row>
    <row r="859" spans="57:57" x14ac:dyDescent="0.25">
      <c r="BE859" s="3"/>
    </row>
    <row r="860" spans="57:57" x14ac:dyDescent="0.25">
      <c r="BE860" s="3"/>
    </row>
    <row r="861" spans="57:57" x14ac:dyDescent="0.25">
      <c r="BE861" s="3"/>
    </row>
    <row r="862" spans="57:57" x14ac:dyDescent="0.25">
      <c r="BE862" s="3"/>
    </row>
    <row r="863" spans="57:57" x14ac:dyDescent="0.25">
      <c r="BE863" s="3"/>
    </row>
    <row r="864" spans="57:57" x14ac:dyDescent="0.25">
      <c r="BE864" s="3"/>
    </row>
    <row r="865" spans="57:57" x14ac:dyDescent="0.25">
      <c r="BE865" s="3"/>
    </row>
    <row r="866" spans="57:57" x14ac:dyDescent="0.25">
      <c r="BE866" s="3"/>
    </row>
    <row r="867" spans="57:57" x14ac:dyDescent="0.25">
      <c r="BE867" s="3"/>
    </row>
    <row r="868" spans="57:57" x14ac:dyDescent="0.25">
      <c r="BE868" s="3"/>
    </row>
    <row r="869" spans="57:57" x14ac:dyDescent="0.25">
      <c r="BE869" s="3"/>
    </row>
    <row r="870" spans="57:57" x14ac:dyDescent="0.25">
      <c r="BE870" s="3"/>
    </row>
    <row r="871" spans="57:57" x14ac:dyDescent="0.25">
      <c r="BE871" s="3"/>
    </row>
    <row r="872" spans="57:57" x14ac:dyDescent="0.25">
      <c r="BE872" s="3"/>
    </row>
    <row r="873" spans="57:57" x14ac:dyDescent="0.25">
      <c r="BE873" s="3"/>
    </row>
    <row r="874" spans="57:57" x14ac:dyDescent="0.25">
      <c r="BE874" s="3"/>
    </row>
    <row r="875" spans="57:57" x14ac:dyDescent="0.25">
      <c r="BE875" s="3"/>
    </row>
    <row r="876" spans="57:57" x14ac:dyDescent="0.25">
      <c r="BE876" s="3"/>
    </row>
    <row r="877" spans="57:57" x14ac:dyDescent="0.25">
      <c r="BE877" s="3"/>
    </row>
    <row r="878" spans="57:57" x14ac:dyDescent="0.25">
      <c r="BE878" s="3"/>
    </row>
    <row r="879" spans="57:57" x14ac:dyDescent="0.25">
      <c r="BE879" s="3"/>
    </row>
    <row r="880" spans="57:57" x14ac:dyDescent="0.25">
      <c r="BE880" s="3"/>
    </row>
    <row r="881" spans="57:57" x14ac:dyDescent="0.25">
      <c r="BE881" s="3"/>
    </row>
    <row r="882" spans="57:57" x14ac:dyDescent="0.25">
      <c r="BE882" s="3"/>
    </row>
    <row r="883" spans="57:57" x14ac:dyDescent="0.25">
      <c r="BE883" s="3"/>
    </row>
    <row r="884" spans="57:57" x14ac:dyDescent="0.25">
      <c r="BE884" s="3"/>
    </row>
    <row r="885" spans="57:57" x14ac:dyDescent="0.25">
      <c r="BE885" s="3"/>
    </row>
    <row r="886" spans="57:57" x14ac:dyDescent="0.25">
      <c r="BE886" s="3"/>
    </row>
    <row r="887" spans="57:57" x14ac:dyDescent="0.25">
      <c r="BE887" s="3"/>
    </row>
    <row r="888" spans="57:57" x14ac:dyDescent="0.25">
      <c r="BE888" s="3"/>
    </row>
    <row r="889" spans="57:57" x14ac:dyDescent="0.25">
      <c r="BE889" s="3"/>
    </row>
    <row r="890" spans="57:57" x14ac:dyDescent="0.25">
      <c r="BE890" s="3"/>
    </row>
    <row r="891" spans="57:57" x14ac:dyDescent="0.25">
      <c r="BE891" s="3"/>
    </row>
    <row r="892" spans="57:57" x14ac:dyDescent="0.25">
      <c r="BE892" s="3"/>
    </row>
    <row r="893" spans="57:57" x14ac:dyDescent="0.25">
      <c r="BE893" s="3"/>
    </row>
    <row r="894" spans="57:57" x14ac:dyDescent="0.25">
      <c r="BE894" s="3"/>
    </row>
    <row r="895" spans="57:57" x14ac:dyDescent="0.25">
      <c r="BE895" s="3"/>
    </row>
    <row r="896" spans="57:57" x14ac:dyDescent="0.25">
      <c r="BE896" s="3"/>
    </row>
    <row r="897" spans="57:57" x14ac:dyDescent="0.25">
      <c r="BE897" s="3"/>
    </row>
    <row r="898" spans="57:57" x14ac:dyDescent="0.25">
      <c r="BE898" s="3"/>
    </row>
    <row r="899" spans="57:57" x14ac:dyDescent="0.25">
      <c r="BE899" s="3"/>
    </row>
    <row r="900" spans="57:57" x14ac:dyDescent="0.25">
      <c r="BE900" s="3"/>
    </row>
    <row r="901" spans="57:57" x14ac:dyDescent="0.25">
      <c r="BE901" s="3"/>
    </row>
    <row r="902" spans="57:57" x14ac:dyDescent="0.25">
      <c r="BE902" s="3"/>
    </row>
    <row r="903" spans="57:57" x14ac:dyDescent="0.25">
      <c r="BE903" s="3"/>
    </row>
    <row r="904" spans="57:57" x14ac:dyDescent="0.25">
      <c r="BE904" s="3"/>
    </row>
    <row r="905" spans="57:57" x14ac:dyDescent="0.25">
      <c r="BE905" s="3"/>
    </row>
    <row r="906" spans="57:57" x14ac:dyDescent="0.25">
      <c r="BE906" s="3"/>
    </row>
    <row r="907" spans="57:57" x14ac:dyDescent="0.25">
      <c r="BE907" s="3"/>
    </row>
    <row r="908" spans="57:57" x14ac:dyDescent="0.25">
      <c r="BE908" s="3"/>
    </row>
    <row r="909" spans="57:57" x14ac:dyDescent="0.25">
      <c r="BE909" s="3"/>
    </row>
    <row r="910" spans="57:57" x14ac:dyDescent="0.25">
      <c r="BE910" s="3"/>
    </row>
    <row r="911" spans="57:57" x14ac:dyDescent="0.25">
      <c r="BE911" s="3"/>
    </row>
    <row r="912" spans="57:57" x14ac:dyDescent="0.25">
      <c r="BE912" s="3"/>
    </row>
    <row r="913" spans="57:57" x14ac:dyDescent="0.25">
      <c r="BE913" s="3"/>
    </row>
    <row r="914" spans="57:57" x14ac:dyDescent="0.25">
      <c r="BE914" s="3"/>
    </row>
    <row r="915" spans="57:57" x14ac:dyDescent="0.25">
      <c r="BE915" s="3"/>
    </row>
    <row r="916" spans="57:57" x14ac:dyDescent="0.25">
      <c r="BE916" s="3"/>
    </row>
    <row r="917" spans="57:57" x14ac:dyDescent="0.25">
      <c r="BE917" s="3"/>
    </row>
    <row r="918" spans="57:57" x14ac:dyDescent="0.25">
      <c r="BE918" s="3"/>
    </row>
    <row r="919" spans="57:57" x14ac:dyDescent="0.25">
      <c r="BE919" s="3"/>
    </row>
    <row r="920" spans="57:57" x14ac:dyDescent="0.25">
      <c r="BE920" s="3"/>
    </row>
    <row r="921" spans="57:57" x14ac:dyDescent="0.25">
      <c r="BE921" s="3"/>
    </row>
    <row r="922" spans="57:57" x14ac:dyDescent="0.25">
      <c r="BE922" s="3"/>
    </row>
    <row r="923" spans="57:57" x14ac:dyDescent="0.25">
      <c r="BE923" s="3"/>
    </row>
    <row r="924" spans="57:57" x14ac:dyDescent="0.25">
      <c r="BE924" s="3"/>
    </row>
    <row r="925" spans="57:57" x14ac:dyDescent="0.25">
      <c r="BE925" s="3"/>
    </row>
    <row r="926" spans="57:57" x14ac:dyDescent="0.25">
      <c r="BE926" s="3"/>
    </row>
    <row r="927" spans="57:57" x14ac:dyDescent="0.25">
      <c r="BE927" s="3"/>
    </row>
    <row r="928" spans="57:57" x14ac:dyDescent="0.25">
      <c r="BE928" s="3"/>
    </row>
    <row r="929" spans="57:57" x14ac:dyDescent="0.25">
      <c r="BE929" s="3"/>
    </row>
    <row r="930" spans="57:57" x14ac:dyDescent="0.25">
      <c r="BE930" s="3"/>
    </row>
    <row r="931" spans="57:57" x14ac:dyDescent="0.25">
      <c r="BE931" s="3"/>
    </row>
    <row r="932" spans="57:57" x14ac:dyDescent="0.25">
      <c r="BE932" s="3"/>
    </row>
    <row r="933" spans="57:57" x14ac:dyDescent="0.25">
      <c r="BE933" s="3"/>
    </row>
    <row r="934" spans="57:57" x14ac:dyDescent="0.25">
      <c r="BE934" s="3"/>
    </row>
    <row r="935" spans="57:57" x14ac:dyDescent="0.25">
      <c r="BE935" s="3"/>
    </row>
    <row r="936" spans="57:57" x14ac:dyDescent="0.25">
      <c r="BE936" s="3"/>
    </row>
    <row r="937" spans="57:57" x14ac:dyDescent="0.25">
      <c r="BE937" s="3"/>
    </row>
    <row r="938" spans="57:57" x14ac:dyDescent="0.25">
      <c r="BE938" s="3"/>
    </row>
    <row r="939" spans="57:57" x14ac:dyDescent="0.25">
      <c r="BE939" s="3"/>
    </row>
    <row r="940" spans="57:57" x14ac:dyDescent="0.25">
      <c r="BE940" s="3"/>
    </row>
    <row r="941" spans="57:57" x14ac:dyDescent="0.25">
      <c r="BE941" s="3"/>
    </row>
    <row r="942" spans="57:57" x14ac:dyDescent="0.25">
      <c r="BE942" s="3"/>
    </row>
    <row r="943" spans="57:57" x14ac:dyDescent="0.25">
      <c r="BE943" s="3"/>
    </row>
    <row r="944" spans="57:57" x14ac:dyDescent="0.25">
      <c r="BE944" s="3"/>
    </row>
    <row r="945" spans="57:57" x14ac:dyDescent="0.25">
      <c r="BE945" s="3"/>
    </row>
    <row r="946" spans="57:57" x14ac:dyDescent="0.25">
      <c r="BE946" s="3"/>
    </row>
    <row r="947" spans="57:57" x14ac:dyDescent="0.25">
      <c r="BE947" s="3"/>
    </row>
    <row r="948" spans="57:57" x14ac:dyDescent="0.25">
      <c r="BE948" s="3"/>
    </row>
    <row r="949" spans="57:57" x14ac:dyDescent="0.25">
      <c r="BE949" s="3"/>
    </row>
    <row r="950" spans="57:57" x14ac:dyDescent="0.25">
      <c r="BE950" s="3"/>
    </row>
    <row r="951" spans="57:57" x14ac:dyDescent="0.25">
      <c r="BE951" s="3"/>
    </row>
    <row r="952" spans="57:57" x14ac:dyDescent="0.25">
      <c r="BE952" s="3"/>
    </row>
    <row r="953" spans="57:57" x14ac:dyDescent="0.25">
      <c r="BE953" s="3"/>
    </row>
    <row r="954" spans="57:57" x14ac:dyDescent="0.25">
      <c r="BE954" s="3"/>
    </row>
    <row r="955" spans="57:57" x14ac:dyDescent="0.25">
      <c r="BE955" s="3"/>
    </row>
    <row r="956" spans="57:57" x14ac:dyDescent="0.25">
      <c r="BE956" s="3"/>
    </row>
    <row r="957" spans="57:57" x14ac:dyDescent="0.25">
      <c r="BE957" s="3"/>
    </row>
    <row r="958" spans="57:57" x14ac:dyDescent="0.25">
      <c r="BE958" s="3"/>
    </row>
    <row r="959" spans="57:57" x14ac:dyDescent="0.25">
      <c r="BE959" s="3"/>
    </row>
    <row r="960" spans="57:57" x14ac:dyDescent="0.25">
      <c r="BE960" s="3"/>
    </row>
    <row r="961" spans="57:57" x14ac:dyDescent="0.25">
      <c r="BE961" s="3"/>
    </row>
    <row r="962" spans="57:57" x14ac:dyDescent="0.25">
      <c r="BE962" s="3"/>
    </row>
    <row r="963" spans="57:57" x14ac:dyDescent="0.25">
      <c r="BE963" s="3"/>
    </row>
    <row r="964" spans="57:57" x14ac:dyDescent="0.25">
      <c r="BE964" s="3"/>
    </row>
    <row r="965" spans="57:57" x14ac:dyDescent="0.25">
      <c r="BE965" s="3"/>
    </row>
    <row r="966" spans="57:57" x14ac:dyDescent="0.25">
      <c r="BE966" s="3"/>
    </row>
    <row r="967" spans="57:57" x14ac:dyDescent="0.25">
      <c r="BE967" s="3"/>
    </row>
    <row r="968" spans="57:57" x14ac:dyDescent="0.25">
      <c r="BE968" s="3"/>
    </row>
    <row r="969" spans="57:57" x14ac:dyDescent="0.25">
      <c r="BE969" s="3"/>
    </row>
    <row r="970" spans="57:57" x14ac:dyDescent="0.25">
      <c r="BE970" s="3"/>
    </row>
    <row r="971" spans="57:57" x14ac:dyDescent="0.25">
      <c r="BE971" s="3"/>
    </row>
    <row r="972" spans="57:57" x14ac:dyDescent="0.25">
      <c r="BE972" s="3"/>
    </row>
    <row r="973" spans="57:57" x14ac:dyDescent="0.25">
      <c r="BE973" s="3"/>
    </row>
    <row r="974" spans="57:57" x14ac:dyDescent="0.25">
      <c r="BE974" s="3"/>
    </row>
    <row r="975" spans="57:57" x14ac:dyDescent="0.25">
      <c r="BE975" s="3"/>
    </row>
    <row r="976" spans="57:57" x14ac:dyDescent="0.25">
      <c r="BE976" s="3"/>
    </row>
    <row r="977" spans="57:57" x14ac:dyDescent="0.25">
      <c r="BE977" s="3"/>
    </row>
    <row r="978" spans="57:57" x14ac:dyDescent="0.25">
      <c r="BE978" s="3"/>
    </row>
    <row r="979" spans="57:57" x14ac:dyDescent="0.25">
      <c r="BE979" s="3"/>
    </row>
    <row r="980" spans="57:57" x14ac:dyDescent="0.25">
      <c r="BE980" s="3"/>
    </row>
    <row r="981" spans="57:57" x14ac:dyDescent="0.25">
      <c r="BE981" s="3"/>
    </row>
    <row r="982" spans="57:57" x14ac:dyDescent="0.25">
      <c r="BE982" s="3"/>
    </row>
    <row r="983" spans="57:57" x14ac:dyDescent="0.25">
      <c r="BE983" s="3"/>
    </row>
    <row r="984" spans="57:57" x14ac:dyDescent="0.25">
      <c r="BE984" s="3"/>
    </row>
    <row r="985" spans="57:57" x14ac:dyDescent="0.25">
      <c r="BE985" s="3"/>
    </row>
    <row r="986" spans="57:57" x14ac:dyDescent="0.25">
      <c r="BE986" s="3"/>
    </row>
    <row r="987" spans="57:57" x14ac:dyDescent="0.25">
      <c r="BE987" s="3"/>
    </row>
    <row r="988" spans="57:57" x14ac:dyDescent="0.25">
      <c r="BE988" s="3"/>
    </row>
    <row r="989" spans="57:57" x14ac:dyDescent="0.25">
      <c r="BE989" s="3"/>
    </row>
    <row r="990" spans="57:57" x14ac:dyDescent="0.25">
      <c r="BE990" s="3"/>
    </row>
    <row r="991" spans="57:57" x14ac:dyDescent="0.25">
      <c r="BE991" s="3"/>
    </row>
    <row r="992" spans="57:57" x14ac:dyDescent="0.25">
      <c r="BE992" s="3"/>
    </row>
    <row r="993" spans="57:57" x14ac:dyDescent="0.25">
      <c r="BE993" s="3"/>
    </row>
    <row r="994" spans="57:57" x14ac:dyDescent="0.25">
      <c r="BE994" s="3"/>
    </row>
    <row r="995" spans="57:57" x14ac:dyDescent="0.25">
      <c r="BE995" s="3"/>
    </row>
    <row r="996" spans="57:57" x14ac:dyDescent="0.25">
      <c r="BE996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Modèle</vt:lpstr>
      <vt:lpstr>Modèle!xj</vt:lpstr>
      <vt:lpstr>Modèle!z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ExRév63-2a.xlsx</dc:title>
  <dc:subject>La méthode d’optimisation par objectifs et TransAmérica</dc:subject>
  <dc:creator>Nobert, Ouellet, Parent</dc:creator>
  <dc:description>Méthodes d'optimisation pour la gestion,
Nobert, Ouellet, Parent,
Cheneliere, 2016,
section 6.3, exercice de révision 2a</dc:description>
  <cp:lastModifiedBy>Roch Ouellet</cp:lastModifiedBy>
  <dcterms:created xsi:type="dcterms:W3CDTF">2008-03-10T09:06:31Z</dcterms:created>
  <dcterms:modified xsi:type="dcterms:W3CDTF">2015-11-25T19:10:44Z</dcterms:modified>
</cp:coreProperties>
</file>