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2P\"/>
    </mc:Choice>
  </mc:AlternateContent>
  <bookViews>
    <workbookView xWindow="0" yWindow="0" windowWidth="20490" windowHeight="9045"/>
  </bookViews>
  <sheets>
    <sheet name="Modèle" sheetId="3" r:id="rId1"/>
  </sheets>
  <definedNames>
    <definedName name="cj" localSheetId="0">Modèle!$B$10:$P$10</definedName>
    <definedName name="m" localSheetId="0">Modèle!$B$5</definedName>
    <definedName name="n" localSheetId="0">Modèle!$C$5</definedName>
    <definedName name="solver_adj" localSheetId="0" hidden="1">Modèle!$B$21:$P$21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Modèle!$Q$13:$Q$17</definedName>
    <definedName name="solver_lhs2" localSheetId="0" hidden="1">Modèle!$B$21:$P$21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Modèle!$Q$10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4</definedName>
    <definedName name="solver_rhs1" localSheetId="0" hidden="1">Modèle!$S$13:$S$17</definedName>
    <definedName name="solver_rhs2" localSheetId="0" hidden="1">entier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  <definedName name="xj" localSheetId="0">Modèle!$B$21:$P$21</definedName>
    <definedName name="z" localSheetId="0">Modèle!$Q$10</definedName>
  </definedNames>
  <calcPr calcId="152511" calcOnSave="0"/>
</workbook>
</file>

<file path=xl/calcChain.xml><?xml version="1.0" encoding="utf-8"?>
<calcChain xmlns="http://schemas.openxmlformats.org/spreadsheetml/2006/main">
  <c r="Q15" i="3" l="1"/>
  <c r="Q17" i="3"/>
  <c r="Q16" i="3"/>
  <c r="Q14" i="3"/>
  <c r="Q13" i="3"/>
  <c r="Q10" i="3"/>
</calcChain>
</file>

<file path=xl/sharedStrings.xml><?xml version="1.0" encoding="utf-8"?>
<sst xmlns="http://schemas.openxmlformats.org/spreadsheetml/2006/main" count="51" uniqueCount="33">
  <si>
    <t>&gt;=</t>
  </si>
  <si>
    <t xml:space="preserve">Noms des variables </t>
  </si>
  <si>
    <t xml:space="preserve">Contraintes technologiques 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</si>
  <si>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</si>
  <si>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</si>
  <si>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</si>
  <si>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M.G.</t>
  </si>
  <si>
    <t>Signe</t>
  </si>
  <si>
    <t>Const.</t>
  </si>
  <si>
    <t>Problème de minimisation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</si>
  <si>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</si>
  <si>
    <t>MOG2-12  Skidoo</t>
  </si>
  <si>
    <t>x12</t>
  </si>
  <si>
    <t>x13</t>
  </si>
  <si>
    <t>x14</t>
  </si>
  <si>
    <t>x15</t>
  </si>
  <si>
    <t>x16</t>
  </si>
  <si>
    <t>x23</t>
  </si>
  <si>
    <t>xz24</t>
  </si>
  <si>
    <t>x25</t>
  </si>
  <si>
    <t>x26</t>
  </si>
  <si>
    <t>x34</t>
  </si>
  <si>
    <t>x35</t>
  </si>
  <si>
    <t>x36</t>
  </si>
  <si>
    <t>x45</t>
  </si>
  <si>
    <t>x46</t>
  </si>
  <si>
    <t>x56</t>
  </si>
  <si>
    <t>Mois 1</t>
  </si>
  <si>
    <t>Mois 2</t>
  </si>
  <si>
    <t>Mois 3</t>
  </si>
  <si>
    <t>Mois 4</t>
  </si>
  <si>
    <t>Mois 5</t>
  </si>
  <si>
    <t>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</si>
</sst>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Border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6" fillId="2" borderId="2" xfId="0" applyNumberFormat="1" applyFont="1" applyFill="1" applyBorder="1"/>
    <xf numFmtId="3" fontId="6" fillId="2" borderId="3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3" borderId="4" xfId="0" applyNumberFormat="1" applyFill="1" applyBorder="1"/>
    <xf numFmtId="3" fontId="0" fillId="3" borderId="7" xfId="0" applyNumberFormat="1" applyFill="1" applyBorder="1"/>
    <xf numFmtId="0" fontId="0" fillId="3" borderId="7" xfId="0" applyFill="1" applyBorder="1"/>
    <xf numFmtId="3" fontId="0" fillId="3" borderId="9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X33" sqref="X33"/>
    </sheetView>
  </sheetViews>
  <sheetFormatPr baseColWidth="10" defaultRowHeight="12.75" x14ac:dyDescent="0.2"/>
  <cols>
    <col min="1" max="1" width="30.140625" customWidth="1"/>
    <col min="2" max="16" width="5.7109375" customWidth="1"/>
    <col min="17" max="17" width="7.85546875" customWidth="1"/>
    <col min="18" max="19" width="5.7109375" customWidth="1"/>
  </cols>
  <sheetData>
    <row r="1" spans="1:20" ht="15.75" x14ac:dyDescent="0.25">
      <c r="A1" s="9" t="s">
        <v>11</v>
      </c>
    </row>
    <row r="3" spans="1:20" x14ac:dyDescent="0.2">
      <c r="A3" s="2" t="s">
        <v>9</v>
      </c>
    </row>
    <row r="5" spans="1:20" x14ac:dyDescent="0.2">
      <c r="A5" s="1" t="s">
        <v>10</v>
      </c>
      <c r="B5">
        <v>5</v>
      </c>
      <c r="C5">
        <v>15</v>
      </c>
    </row>
    <row r="8" spans="1:20" x14ac:dyDescent="0.2">
      <c r="A8" s="1" t="s">
        <v>1</v>
      </c>
      <c r="B8" s="4" t="s">
        <v>12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20</v>
      </c>
      <c r="K8" s="4" t="s">
        <v>21</v>
      </c>
      <c r="L8" s="4" t="s">
        <v>22</v>
      </c>
      <c r="M8" s="4" t="s">
        <v>23</v>
      </c>
      <c r="N8" s="4" t="s">
        <v>24</v>
      </c>
      <c r="O8" s="4" t="s">
        <v>25</v>
      </c>
      <c r="P8" s="4" t="s">
        <v>26</v>
      </c>
      <c r="Q8" s="10" t="s">
        <v>6</v>
      </c>
      <c r="R8" s="11" t="s">
        <v>7</v>
      </c>
      <c r="S8" s="10" t="s">
        <v>8</v>
      </c>
      <c r="T8" s="3"/>
    </row>
    <row r="10" spans="1:20" ht="14.25" x14ac:dyDescent="0.25">
      <c r="A10" s="1" t="s">
        <v>3</v>
      </c>
      <c r="B10" s="22">
        <v>1150</v>
      </c>
      <c r="C10" s="23">
        <v>1650</v>
      </c>
      <c r="D10" s="23">
        <v>2050</v>
      </c>
      <c r="E10" s="23">
        <v>2350</v>
      </c>
      <c r="F10" s="23">
        <v>2600</v>
      </c>
      <c r="G10" s="23">
        <v>1150</v>
      </c>
      <c r="H10" s="23">
        <v>1650</v>
      </c>
      <c r="I10" s="23">
        <v>2050</v>
      </c>
      <c r="J10" s="23">
        <v>2350</v>
      </c>
      <c r="K10" s="23">
        <v>1150</v>
      </c>
      <c r="L10" s="23">
        <v>1650</v>
      </c>
      <c r="M10" s="23">
        <v>2050</v>
      </c>
      <c r="N10" s="23">
        <v>1150</v>
      </c>
      <c r="O10" s="23">
        <v>1650</v>
      </c>
      <c r="P10" s="24">
        <v>1150</v>
      </c>
      <c r="Q10" s="13">
        <f>SUMPRODUCT(cj,xj)</f>
        <v>173000</v>
      </c>
    </row>
    <row r="12" spans="1:20" x14ac:dyDescent="0.2">
      <c r="A12" s="1" t="s">
        <v>2</v>
      </c>
    </row>
    <row r="13" spans="1:20" x14ac:dyDescent="0.2">
      <c r="A13" t="s">
        <v>27</v>
      </c>
      <c r="B13" s="14">
        <v>1</v>
      </c>
      <c r="C13" s="15">
        <v>1</v>
      </c>
      <c r="D13" s="15">
        <v>1</v>
      </c>
      <c r="E13" s="15">
        <v>1</v>
      </c>
      <c r="F13" s="15">
        <v>1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6">
        <v>0</v>
      </c>
      <c r="Q13" s="28">
        <f>SUMPRODUCT(B13:P13,xj)</f>
        <v>50</v>
      </c>
      <c r="R13" s="25" t="s">
        <v>0</v>
      </c>
      <c r="S13" s="16">
        <v>50</v>
      </c>
    </row>
    <row r="14" spans="1:20" x14ac:dyDescent="0.2">
      <c r="A14" t="s">
        <v>28</v>
      </c>
      <c r="B14" s="17">
        <v>0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18">
        <v>0</v>
      </c>
      <c r="Q14" s="29">
        <f>SUMPRODUCT(B14:P14,xj)</f>
        <v>60</v>
      </c>
      <c r="R14" s="26" t="s">
        <v>0</v>
      </c>
      <c r="S14" s="18">
        <v>60</v>
      </c>
    </row>
    <row r="15" spans="1:20" x14ac:dyDescent="0.2">
      <c r="A15" t="s">
        <v>29</v>
      </c>
      <c r="B15" s="17">
        <v>0</v>
      </c>
      <c r="C15" s="3">
        <v>0</v>
      </c>
      <c r="D15" s="3">
        <v>1</v>
      </c>
      <c r="E15" s="3">
        <v>1</v>
      </c>
      <c r="F15" s="3">
        <v>1</v>
      </c>
      <c r="G15" s="3">
        <v>0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0</v>
      </c>
      <c r="O15" s="3">
        <v>0</v>
      </c>
      <c r="P15" s="18">
        <v>0</v>
      </c>
      <c r="Q15" s="29">
        <f>SUMPRODUCT(B15:P15,xj)</f>
        <v>60</v>
      </c>
      <c r="R15" s="26" t="s">
        <v>0</v>
      </c>
      <c r="S15" s="18">
        <v>40</v>
      </c>
    </row>
    <row r="16" spans="1:20" x14ac:dyDescent="0.2">
      <c r="A16" t="s">
        <v>30</v>
      </c>
      <c r="B16" s="17">
        <v>0</v>
      </c>
      <c r="C16" s="3">
        <v>0</v>
      </c>
      <c r="D16" s="3">
        <v>0</v>
      </c>
      <c r="E16" s="3">
        <v>1</v>
      </c>
      <c r="F16" s="3">
        <v>1</v>
      </c>
      <c r="G16" s="3">
        <v>0</v>
      </c>
      <c r="H16" s="3">
        <v>0</v>
      </c>
      <c r="I16" s="3">
        <v>1</v>
      </c>
      <c r="J16" s="3">
        <v>1</v>
      </c>
      <c r="K16" s="3">
        <v>0</v>
      </c>
      <c r="L16" s="3">
        <v>1</v>
      </c>
      <c r="M16" s="3">
        <v>1</v>
      </c>
      <c r="N16" s="3">
        <v>1</v>
      </c>
      <c r="O16" s="3">
        <v>1</v>
      </c>
      <c r="P16" s="18">
        <v>0</v>
      </c>
      <c r="Q16" s="30">
        <f>SUMPRODUCT(B16:P16,xj)</f>
        <v>85</v>
      </c>
      <c r="R16" s="26" t="s">
        <v>0</v>
      </c>
      <c r="S16" s="18">
        <v>85</v>
      </c>
    </row>
    <row r="17" spans="1:19" x14ac:dyDescent="0.2">
      <c r="A17" t="s">
        <v>31</v>
      </c>
      <c r="B17" s="19">
        <v>0</v>
      </c>
      <c r="C17" s="20">
        <v>0</v>
      </c>
      <c r="D17" s="20">
        <v>0</v>
      </c>
      <c r="E17" s="20">
        <v>0</v>
      </c>
      <c r="F17" s="20">
        <v>1</v>
      </c>
      <c r="G17" s="20">
        <v>0</v>
      </c>
      <c r="H17" s="20">
        <v>0</v>
      </c>
      <c r="I17" s="20">
        <v>0</v>
      </c>
      <c r="J17" s="20">
        <v>1</v>
      </c>
      <c r="K17" s="20">
        <v>0</v>
      </c>
      <c r="L17" s="20">
        <v>0</v>
      </c>
      <c r="M17" s="20">
        <v>1</v>
      </c>
      <c r="N17" s="20">
        <v>0</v>
      </c>
      <c r="O17" s="20">
        <v>1</v>
      </c>
      <c r="P17" s="21">
        <v>1</v>
      </c>
      <c r="Q17" s="31">
        <f>SUMPRODUCT(B17:P17,xj)</f>
        <v>25</v>
      </c>
      <c r="R17" s="27" t="s">
        <v>0</v>
      </c>
      <c r="S17" s="21">
        <v>25</v>
      </c>
    </row>
    <row r="19" spans="1:19" x14ac:dyDescent="0.2">
      <c r="A19" s="1" t="s">
        <v>5</v>
      </c>
      <c r="B19" s="10" t="s">
        <v>32</v>
      </c>
      <c r="C19" s="10" t="s">
        <v>32</v>
      </c>
      <c r="D19" s="10" t="s">
        <v>32</v>
      </c>
      <c r="E19" s="10" t="s">
        <v>32</v>
      </c>
      <c r="F19" s="10" t="s">
        <v>32</v>
      </c>
      <c r="G19" s="10" t="s">
        <v>32</v>
      </c>
      <c r="H19" s="10" t="s">
        <v>32</v>
      </c>
      <c r="I19" s="10" t="s">
        <v>32</v>
      </c>
      <c r="J19" s="10" t="s">
        <v>32</v>
      </c>
      <c r="K19" s="10" t="s">
        <v>32</v>
      </c>
      <c r="L19" s="10" t="s">
        <v>32</v>
      </c>
      <c r="M19" s="10" t="s">
        <v>32</v>
      </c>
      <c r="N19" s="10" t="s">
        <v>32</v>
      </c>
      <c r="O19" s="10" t="s">
        <v>32</v>
      </c>
      <c r="P19" s="10" t="s">
        <v>32</v>
      </c>
    </row>
    <row r="20" spans="1:19" x14ac:dyDescent="0.2">
      <c r="R20" s="5"/>
    </row>
    <row r="21" spans="1:19" ht="14.25" x14ac:dyDescent="0.25">
      <c r="A21" s="1" t="s">
        <v>4</v>
      </c>
      <c r="B21" s="7">
        <v>0</v>
      </c>
      <c r="C21" s="8">
        <v>0</v>
      </c>
      <c r="D21" s="12">
        <v>0</v>
      </c>
      <c r="E21" s="12">
        <v>25</v>
      </c>
      <c r="F21" s="12">
        <v>25</v>
      </c>
      <c r="G21" s="12">
        <v>0</v>
      </c>
      <c r="H21" s="12">
        <v>0</v>
      </c>
      <c r="I21" s="12">
        <v>10</v>
      </c>
      <c r="J21" s="12">
        <v>0</v>
      </c>
      <c r="K21" s="12">
        <v>0</v>
      </c>
      <c r="L21" s="12">
        <v>0</v>
      </c>
      <c r="M21" s="12">
        <v>0</v>
      </c>
      <c r="N21" s="12">
        <v>25</v>
      </c>
      <c r="O21" s="12">
        <v>0</v>
      </c>
      <c r="P21" s="12">
        <v>0</v>
      </c>
      <c r="R21" s="5"/>
      <c r="S21" s="6"/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Modèle</vt:lpstr>
      <vt:lpstr>Modèle!cj</vt:lpstr>
      <vt:lpstr>Modèle!m</vt:lpstr>
      <vt:lpstr>Modèle!n</vt:lpstr>
      <vt:lpstr>Modèle!xj</vt:lpstr>
      <vt:lpstr>Modèle!z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MOG2-12.xlsx</dc:title>
  <dc:subject>Skidoo</dc:subject>
  <dc:creator>Nobert, Ouellet, Parent</dc:creator>
  <dc:description>Méthodes d'optimisation pour la gestion,
Nobert, Ouellet, Parent,
Cheneliere, 2016,
chapitre 2, problème 12</dc:description>
  <cp:lastModifiedBy>Roch Ouellet</cp:lastModifiedBy>
  <cp:lastPrinted>2001-07-04T19:10:38Z</cp:lastPrinted>
  <dcterms:created xsi:type="dcterms:W3CDTF">1998-07-05T20:05:14Z</dcterms:created>
  <dcterms:modified xsi:type="dcterms:W3CDTF">2015-11-25T15:19:12Z</dcterms:modified>
</cp:coreProperties>
</file>