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0" yWindow="0" windowWidth="20490" windowHeight="9045"/>
  </bookViews>
  <sheets>
    <sheet name="Modèle" sheetId="3" r:id="rId1"/>
  </sheets>
  <definedNames>
    <definedName name="cj" localSheetId="0">Modèle!$B$10:$G$10</definedName>
    <definedName name="m" localSheetId="0">Modèle!$B$5</definedName>
    <definedName name="n" localSheetId="0">Modèle!$C$5</definedName>
    <definedName name="solver_adj" localSheetId="0" hidden="1">Modèle!$B$25:$G$25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Modèle!$B$25:$D$25</definedName>
    <definedName name="solver_lhs2" localSheetId="0" hidden="1">Modèle!$H$13:$H$15</definedName>
    <definedName name="solver_lhs3" localSheetId="0" hidden="1">Modèle!$H$16:$H$21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Modèle!$H$10</definedName>
    <definedName name="solver_pre" localSheetId="0" hidden="1">0.000001</definedName>
    <definedName name="solver_rbv" localSheetId="0" hidden="1">1</definedName>
    <definedName name="solver_rel1" localSheetId="0" hidden="1">4</definedName>
    <definedName name="solver_rel2" localSheetId="0" hidden="1">2</definedName>
    <definedName name="solver_rel3" localSheetId="0" hidden="1">1</definedName>
    <definedName name="solver_rhs1" localSheetId="0" hidden="1">entier</definedName>
    <definedName name="solver_rhs2" localSheetId="0" hidden="1">Modèle!$J$13:$J$15</definedName>
    <definedName name="solver_rhs3" localSheetId="0" hidden="1">Modèle!$J$16:$J$21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xj" localSheetId="0">Modèle!$B$25:$G$25</definedName>
    <definedName name="z" localSheetId="0">Modèle!$H$10</definedName>
  </definedNames>
  <calcPr calcId="152511" calcOnSave="0"/>
</workbook>
</file>

<file path=xl/calcChain.xml><?xml version="1.0" encoding="utf-8"?>
<calcChain xmlns="http://schemas.openxmlformats.org/spreadsheetml/2006/main">
  <c r="H15" i="3" l="1"/>
  <c r="H16" i="3"/>
  <c r="H17" i="3"/>
  <c r="H18" i="3"/>
  <c r="H19" i="3"/>
  <c r="H21" i="3"/>
  <c r="H20" i="3"/>
  <c r="H14" i="3"/>
  <c r="H13" i="3"/>
  <c r="H10" i="3"/>
</calcChain>
</file>

<file path=xl/sharedStrings.xml><?xml version="1.0" encoding="utf-8"?>
<sst xmlns="http://schemas.openxmlformats.org/spreadsheetml/2006/main" count="38" uniqueCount="29">
  <si>
    <t>&lt;=</t>
  </si>
  <si>
    <t>=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</si>
  <si>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</si>
  <si>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</si>
  <si>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</si>
  <si>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</si>
  <si>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</si>
  <si>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</si>
  <si>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</si>
  <si>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</si>
  <si>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y1</t>
  </si>
  <si>
    <t>y2</t>
  </si>
  <si>
    <t>y3</t>
  </si>
  <si>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</si>
  <si>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</si>
  <si>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t>x1</t>
  </si>
  <si>
    <t>x2</t>
  </si>
  <si>
    <t>x3</t>
  </si>
  <si>
    <t>Ent</t>
  </si>
  <si>
    <t>Mois 1</t>
  </si>
  <si>
    <t>Mois 2</t>
  </si>
  <si>
    <t>Mois 3</t>
  </si>
  <si>
    <t>Max emb 1</t>
  </si>
  <si>
    <t>Max emb 2</t>
  </si>
  <si>
    <t>Max emb 3</t>
  </si>
  <si>
    <t>Max supp 1</t>
  </si>
  <si>
    <t>Max supp 2</t>
  </si>
  <si>
    <t>Max supp 3</t>
  </si>
  <si>
    <t>MOG2-14  Embauche de personnel chez Vallée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</si>
</sst>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3" borderId="4" xfId="0" applyNumberFormat="1" applyFill="1" applyBorder="1"/>
    <xf numFmtId="3" fontId="0" fillId="3" borderId="7" xfId="0" applyNumberFormat="1" applyFill="1" applyBorder="1"/>
    <xf numFmtId="0" fontId="0" fillId="3" borderId="7" xfId="0" applyFill="1" applyBorder="1"/>
    <xf numFmtId="3" fontId="0" fillId="3" borderId="9" xfId="0" applyNumberFormat="1" applyFill="1" applyBorder="1"/>
    <xf numFmtId="3" fontId="0" fillId="0" borderId="2" xfId="0" applyNumberFormat="1" applyBorder="1"/>
    <xf numFmtId="3" fontId="0" fillId="0" borderId="3" xfId="0" applyNumberFormat="1" applyBorder="1"/>
    <xf numFmtId="164" fontId="6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S33" sqref="S33"/>
    </sheetView>
  </sheetViews>
  <sheetFormatPr baseColWidth="10" defaultRowHeight="12.75" x14ac:dyDescent="0.2"/>
  <cols>
    <col min="1" max="1" width="30.140625" customWidth="1"/>
    <col min="2" max="7" width="7.28515625" customWidth="1"/>
    <col min="8" max="8" width="9.28515625" customWidth="1"/>
    <col min="9" max="9" width="5.42578125" customWidth="1"/>
    <col min="10" max="10" width="6.42578125" customWidth="1"/>
  </cols>
  <sheetData>
    <row r="1" spans="1:11" ht="15.75" x14ac:dyDescent="0.25">
      <c r="A1" s="10" t="s">
        <v>28</v>
      </c>
    </row>
    <row r="3" spans="1:11" x14ac:dyDescent="0.2">
      <c r="A3" s="2" t="s">
        <v>13</v>
      </c>
    </row>
    <row r="5" spans="1:11" x14ac:dyDescent="0.2">
      <c r="A5" s="1" t="s">
        <v>14</v>
      </c>
      <c r="B5">
        <v>9</v>
      </c>
      <c r="C5">
        <v>6</v>
      </c>
    </row>
    <row r="8" spans="1:11" x14ac:dyDescent="0.2">
      <c r="A8" s="1" t="s">
        <v>2</v>
      </c>
      <c r="B8" s="5" t="s">
        <v>15</v>
      </c>
      <c r="C8" s="5" t="s">
        <v>16</v>
      </c>
      <c r="D8" s="5" t="s">
        <v>17</v>
      </c>
      <c r="E8" s="5" t="s">
        <v>10</v>
      </c>
      <c r="F8" s="5" t="s">
        <v>11</v>
      </c>
      <c r="G8" s="5" t="s">
        <v>12</v>
      </c>
      <c r="H8" s="11" t="s">
        <v>7</v>
      </c>
      <c r="I8" s="12" t="s">
        <v>8</v>
      </c>
      <c r="J8" s="11" t="s">
        <v>9</v>
      </c>
      <c r="K8" s="3"/>
    </row>
    <row r="10" spans="1:11" ht="14.25" x14ac:dyDescent="0.25">
      <c r="A10" s="1" t="s">
        <v>4</v>
      </c>
      <c r="B10" s="15">
        <v>375</v>
      </c>
      <c r="C10" s="16">
        <v>375</v>
      </c>
      <c r="D10" s="16">
        <v>375</v>
      </c>
      <c r="E10" s="32">
        <v>2100</v>
      </c>
      <c r="F10" s="32">
        <v>2100</v>
      </c>
      <c r="G10" s="33">
        <v>2100</v>
      </c>
      <c r="H10" s="14">
        <f>SUMPRODUCT(cj,xj)</f>
        <v>176925</v>
      </c>
    </row>
    <row r="12" spans="1:11" x14ac:dyDescent="0.2">
      <c r="A12" s="1" t="s">
        <v>3</v>
      </c>
    </row>
    <row r="13" spans="1:11" x14ac:dyDescent="0.2">
      <c r="A13" t="s">
        <v>19</v>
      </c>
      <c r="B13" s="17">
        <v>0.18</v>
      </c>
      <c r="C13" s="18">
        <v>0</v>
      </c>
      <c r="D13" s="18">
        <v>0</v>
      </c>
      <c r="E13" s="18">
        <v>1</v>
      </c>
      <c r="F13" s="18">
        <v>0</v>
      </c>
      <c r="G13" s="19">
        <v>0</v>
      </c>
      <c r="H13" s="28">
        <f t="shared" ref="H13:H21" si="0">SUMPRODUCT(B13:G13,xj)</f>
        <v>20</v>
      </c>
      <c r="I13" s="25" t="s">
        <v>1</v>
      </c>
      <c r="J13" s="19">
        <v>20</v>
      </c>
    </row>
    <row r="14" spans="1:11" x14ac:dyDescent="0.2">
      <c r="A14" t="s">
        <v>20</v>
      </c>
      <c r="B14" s="20">
        <v>0.4</v>
      </c>
      <c r="C14" s="3">
        <v>0.18</v>
      </c>
      <c r="D14" s="3">
        <v>0</v>
      </c>
      <c r="E14" s="3">
        <v>0</v>
      </c>
      <c r="F14" s="3">
        <v>1</v>
      </c>
      <c r="G14" s="21">
        <v>0</v>
      </c>
      <c r="H14" s="29">
        <f t="shared" si="0"/>
        <v>45</v>
      </c>
      <c r="I14" s="26" t="s">
        <v>1</v>
      </c>
      <c r="J14" s="21">
        <v>45</v>
      </c>
    </row>
    <row r="15" spans="1:11" x14ac:dyDescent="0.2">
      <c r="A15" t="s">
        <v>21</v>
      </c>
      <c r="B15" s="20">
        <v>0.36</v>
      </c>
      <c r="C15" s="3">
        <v>0.4</v>
      </c>
      <c r="D15" s="3">
        <v>0.18</v>
      </c>
      <c r="E15" s="3">
        <v>0</v>
      </c>
      <c r="F15" s="3">
        <v>0</v>
      </c>
      <c r="G15" s="21">
        <v>1</v>
      </c>
      <c r="H15" s="29">
        <f t="shared" si="0"/>
        <v>60</v>
      </c>
      <c r="I15" s="26" t="s">
        <v>1</v>
      </c>
      <c r="J15" s="21">
        <v>60</v>
      </c>
    </row>
    <row r="16" spans="1:11" x14ac:dyDescent="0.2">
      <c r="A16" t="s">
        <v>22</v>
      </c>
      <c r="B16" s="20">
        <v>1</v>
      </c>
      <c r="C16" s="3">
        <v>0</v>
      </c>
      <c r="D16" s="3">
        <v>0</v>
      </c>
      <c r="E16" s="3">
        <v>0</v>
      </c>
      <c r="F16" s="3">
        <v>0</v>
      </c>
      <c r="G16" s="21">
        <v>0</v>
      </c>
      <c r="H16" s="29">
        <f t="shared" si="0"/>
        <v>35</v>
      </c>
      <c r="I16" s="26" t="s">
        <v>0</v>
      </c>
      <c r="J16" s="21">
        <v>35</v>
      </c>
    </row>
    <row r="17" spans="1:10" x14ac:dyDescent="0.2">
      <c r="A17" t="s">
        <v>23</v>
      </c>
      <c r="B17" s="20">
        <v>0</v>
      </c>
      <c r="C17" s="3">
        <v>1</v>
      </c>
      <c r="D17" s="3">
        <v>0</v>
      </c>
      <c r="E17" s="3">
        <v>0</v>
      </c>
      <c r="F17" s="3">
        <v>0</v>
      </c>
      <c r="G17" s="21">
        <v>0</v>
      </c>
      <c r="H17" s="29">
        <f t="shared" si="0"/>
        <v>35</v>
      </c>
      <c r="I17" s="26" t="s">
        <v>0</v>
      </c>
      <c r="J17" s="21">
        <v>35</v>
      </c>
    </row>
    <row r="18" spans="1:10" x14ac:dyDescent="0.2">
      <c r="A18" t="s">
        <v>24</v>
      </c>
      <c r="B18" s="20">
        <v>0</v>
      </c>
      <c r="C18" s="3">
        <v>0</v>
      </c>
      <c r="D18" s="3">
        <v>1</v>
      </c>
      <c r="E18" s="3">
        <v>0</v>
      </c>
      <c r="F18" s="3">
        <v>0</v>
      </c>
      <c r="G18" s="21">
        <v>0</v>
      </c>
      <c r="H18" s="29">
        <f t="shared" si="0"/>
        <v>35</v>
      </c>
      <c r="I18" s="26" t="s">
        <v>0</v>
      </c>
      <c r="J18" s="21">
        <v>35</v>
      </c>
    </row>
    <row r="19" spans="1:10" x14ac:dyDescent="0.2">
      <c r="A19" t="s">
        <v>25</v>
      </c>
      <c r="B19" s="20">
        <v>0</v>
      </c>
      <c r="C19" s="3">
        <v>0</v>
      </c>
      <c r="D19" s="3">
        <v>0</v>
      </c>
      <c r="E19" s="3">
        <v>1</v>
      </c>
      <c r="F19" s="3">
        <v>0</v>
      </c>
      <c r="G19" s="21">
        <v>0</v>
      </c>
      <c r="H19" s="29">
        <f t="shared" si="0"/>
        <v>13.7</v>
      </c>
      <c r="I19" s="26" t="s">
        <v>0</v>
      </c>
      <c r="J19" s="21">
        <v>40</v>
      </c>
    </row>
    <row r="20" spans="1:10" x14ac:dyDescent="0.2">
      <c r="A20" t="s">
        <v>26</v>
      </c>
      <c r="B20" s="20">
        <v>0</v>
      </c>
      <c r="C20" s="3">
        <v>0</v>
      </c>
      <c r="D20" s="3">
        <v>0</v>
      </c>
      <c r="E20" s="3">
        <v>0</v>
      </c>
      <c r="F20" s="3">
        <v>1</v>
      </c>
      <c r="G20" s="21">
        <v>0</v>
      </c>
      <c r="H20" s="30">
        <f t="shared" si="0"/>
        <v>24.699999999999996</v>
      </c>
      <c r="I20" s="26" t="s">
        <v>0</v>
      </c>
      <c r="J20" s="21">
        <v>40</v>
      </c>
    </row>
    <row r="21" spans="1:10" x14ac:dyDescent="0.2">
      <c r="A21" t="s">
        <v>27</v>
      </c>
      <c r="B21" s="22">
        <v>0</v>
      </c>
      <c r="C21" s="23">
        <v>0</v>
      </c>
      <c r="D21" s="23">
        <v>0</v>
      </c>
      <c r="E21" s="23">
        <v>0</v>
      </c>
      <c r="F21" s="23">
        <v>0</v>
      </c>
      <c r="G21" s="24">
        <v>1</v>
      </c>
      <c r="H21" s="31">
        <f t="shared" si="0"/>
        <v>27.1</v>
      </c>
      <c r="I21" s="27" t="s">
        <v>0</v>
      </c>
      <c r="J21" s="24">
        <v>40</v>
      </c>
    </row>
    <row r="23" spans="1:10" x14ac:dyDescent="0.2">
      <c r="A23" s="1" t="s">
        <v>6</v>
      </c>
      <c r="B23" s="4" t="s">
        <v>18</v>
      </c>
      <c r="C23" s="4" t="s">
        <v>18</v>
      </c>
      <c r="D23" s="4" t="s">
        <v>18</v>
      </c>
      <c r="E23" s="4"/>
      <c r="F23" s="4"/>
      <c r="G23" s="4"/>
    </row>
    <row r="24" spans="1:10" x14ac:dyDescent="0.2">
      <c r="I24" s="6"/>
    </row>
    <row r="25" spans="1:10" ht="14.25" x14ac:dyDescent="0.25">
      <c r="A25" s="1" t="s">
        <v>5</v>
      </c>
      <c r="B25" s="8">
        <v>35</v>
      </c>
      <c r="C25" s="9">
        <v>35</v>
      </c>
      <c r="D25" s="13">
        <v>35</v>
      </c>
      <c r="E25" s="34">
        <v>13.7</v>
      </c>
      <c r="F25" s="34">
        <v>24.699999999999996</v>
      </c>
      <c r="G25" s="34">
        <v>27.1</v>
      </c>
      <c r="I25" s="6"/>
      <c r="J25" s="7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MOG2-14.xlsx</dc:title>
  <dc:subject>Embauche de personnel chez Vallée</dc:subject>
  <dc:creator>Nobert, Ouellet, Parent</dc:creator>
  <dc:description>Méthodes d'optimisation pour la gestion,
Nobert, Ouellet, Parent,
Cheneliere, 2016,
chapitre 2, problème 14</dc:description>
  <cp:lastModifiedBy>Roch Ouellet</cp:lastModifiedBy>
  <cp:lastPrinted>2001-07-04T19:10:38Z</cp:lastPrinted>
  <dcterms:created xsi:type="dcterms:W3CDTF">1998-07-05T20:05:14Z</dcterms:created>
  <dcterms:modified xsi:type="dcterms:W3CDTF">2015-11-25T15:20:00Z</dcterms:modified>
</cp:coreProperties>
</file>