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P\"/>
    </mc:Choice>
  </mc:AlternateContent>
  <bookViews>
    <workbookView xWindow="0" yWindow="0" windowWidth="20490" windowHeight="9045"/>
  </bookViews>
  <sheets>
    <sheet name="Modèle" sheetId="1" r:id="rId1"/>
  </sheets>
  <definedNames>
    <definedName name="cj" localSheetId="0">Modèle!$B$10:$N$10</definedName>
    <definedName name="m" localSheetId="0">Modèle!$B$5</definedName>
    <definedName name="n" localSheetId="0">Modèle!$C$5</definedName>
    <definedName name="solver_adj" localSheetId="0" hidden="1">Modèle!$B$32:$N$32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Modèle!$O$13</definedName>
    <definedName name="solver_lhs10" localSheetId="0" hidden="1">Modèle!#REF!</definedName>
    <definedName name="solver_lhs11" localSheetId="0" hidden="1">Modèle!#REF!</definedName>
    <definedName name="solver_lhs12" localSheetId="0" hidden="1">Modèle!$H$32:$J$32</definedName>
    <definedName name="solver_lhs13" localSheetId="0" hidden="1">Modèle!$H$32:$J$32</definedName>
    <definedName name="solver_lhs14" localSheetId="0" hidden="1">Modèle!$G$32</definedName>
    <definedName name="solver_lhs15" localSheetId="0" hidden="1">Modèle!$B$32:$E$32</definedName>
    <definedName name="solver_lhs2" localSheetId="0" hidden="1">Modèle!$O$14:$O$17</definedName>
    <definedName name="solver_lhs3" localSheetId="0" hidden="1">Modèle!$O$18:$O$21</definedName>
    <definedName name="solver_lhs4" localSheetId="0" hidden="1">Modèle!$O$22:$O$27</definedName>
    <definedName name="solver_lhs5" localSheetId="0" hidden="1">Modèle!$O$28</definedName>
    <definedName name="solver_lhs6" localSheetId="0" hidden="1">Modèle!$H$32:$J$32</definedName>
    <definedName name="solver_lhs7" localSheetId="0" hidden="1">Modèle!#REF!</definedName>
    <definedName name="solver_lhs8" localSheetId="0" hidden="1">Modèle!$O$27</definedName>
    <definedName name="solver_lhs9" localSheetId="0" hidden="1">Modèle!$O$28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Modèle!$O$10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10" localSheetId="0" hidden="1">2</definedName>
    <definedName name="solver_rel11" localSheetId="0" hidden="1">2</definedName>
    <definedName name="solver_rel12" localSheetId="0" hidden="1">5</definedName>
    <definedName name="solver_rel13" localSheetId="0" hidden="1">5</definedName>
    <definedName name="solver_rel14" localSheetId="0" hidden="1">3</definedName>
    <definedName name="solver_rel15" localSheetId="0" hidden="1">4</definedName>
    <definedName name="solver_rel2" localSheetId="0" hidden="1">3</definedName>
    <definedName name="solver_rel3" localSheetId="0" hidden="1">1</definedName>
    <definedName name="solver_rel4" localSheetId="0" hidden="1">2</definedName>
    <definedName name="solver_rel5" localSheetId="0" hidden="1">1</definedName>
    <definedName name="solver_rel6" localSheetId="0" hidden="1">5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Modèle!$Q$13</definedName>
    <definedName name="solver_rhs10" localSheetId="0" hidden="1">Modèle!#REF!</definedName>
    <definedName name="solver_rhs11" localSheetId="0" hidden="1">Modèle!#REF!</definedName>
    <definedName name="solver_rhs12" localSheetId="0" hidden="1">binaire</definedName>
    <definedName name="solver_rhs13" localSheetId="0" hidden="1">binaire</definedName>
    <definedName name="solver_rhs14" localSheetId="0" hidden="1">0</definedName>
    <definedName name="solver_rhs15" localSheetId="0" hidden="1">entier</definedName>
    <definedName name="solver_rhs2" localSheetId="0" hidden="1">Modèle!$Q$14:$Q$17</definedName>
    <definedName name="solver_rhs3" localSheetId="0" hidden="1">Modèle!$Q$18:$Q$21</definedName>
    <definedName name="solver_rhs4" localSheetId="0" hidden="1">Modèle!$Q$22:$Q$27</definedName>
    <definedName name="solver_rhs5" localSheetId="0" hidden="1">Modèle!$Q$28</definedName>
    <definedName name="solver_rhs6" localSheetId="0" hidden="1">binaire</definedName>
    <definedName name="solver_rhs7" localSheetId="0" hidden="1">Modèle!#REF!</definedName>
    <definedName name="solver_rhs8" localSheetId="0" hidden="1">Modèle!$Q$27</definedName>
    <definedName name="solver_rhs9" localSheetId="0" hidden="1">Modèle!$Q$28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 localSheetId="0">Modèle!$B$32:$N$32</definedName>
    <definedName name="z" localSheetId="0">Modèle!$O$10</definedName>
  </definedNames>
  <calcPr calcId="152511" calcOnSave="0"/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18" i="1"/>
  <c r="O10" i="1"/>
  <c r="O13" i="1"/>
  <c r="O14" i="1"/>
  <c r="O15" i="1"/>
  <c r="O16" i="1"/>
  <c r="O17" i="1"/>
  <c r="O19" i="1"/>
  <c r="O26" i="1"/>
  <c r="O27" i="1"/>
  <c r="O28" i="1"/>
</calcChain>
</file>

<file path=xl/sharedStrings.xml><?xml version="1.0" encoding="utf-8"?>
<sst xmlns="http://schemas.openxmlformats.org/spreadsheetml/2006/main" count="56" uniqueCount="43">
  <si>
    <t>Problème de maximisation</t>
  </si>
  <si>
    <t>&lt;=</t>
  </si>
  <si>
    <t>&gt;=</t>
  </si>
  <si>
    <t>=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</si>
  <si>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</si>
  <si>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</si>
  <si>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</si>
  <si>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</si>
  <si>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</si>
  <si>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</si>
  <si>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</si>
  <si>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</si>
  <si>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y1</t>
  </si>
  <si>
    <t>y2</t>
  </si>
  <si>
    <t>y3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</si>
  <si>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</si>
  <si>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t>x1</t>
  </si>
  <si>
    <t>x2</t>
  </si>
  <si>
    <t>x3</t>
  </si>
  <si>
    <t>x4</t>
  </si>
  <si>
    <t>x5</t>
  </si>
  <si>
    <t>x6</t>
  </si>
  <si>
    <t>xT</t>
  </si>
  <si>
    <t>y4</t>
  </si>
  <si>
    <t>y5</t>
  </si>
  <si>
    <t>y6</t>
  </si>
  <si>
    <t>Défn xT</t>
  </si>
  <si>
    <t>Min azote</t>
  </si>
  <si>
    <t>Min chaux</t>
  </si>
  <si>
    <t>Min phosph</t>
  </si>
  <si>
    <t>Min calcit</t>
  </si>
  <si>
    <t>Max azote</t>
  </si>
  <si>
    <t>Max chaux</t>
  </si>
  <si>
    <t>Max phosph</t>
  </si>
  <si>
    <t>Max calcit</t>
  </si>
  <si>
    <t>Disp 1</t>
  </si>
  <si>
    <t>Disp 2</t>
  </si>
  <si>
    <t>Disp 3</t>
  </si>
  <si>
    <t>Disp 4</t>
  </si>
  <si>
    <t>Disp 5</t>
  </si>
  <si>
    <t>Disp 6</t>
  </si>
  <si>
    <t>Maximum</t>
  </si>
  <si>
    <t>MOG2-18  Les engrais et le maraîcher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</si>
</sst>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9" xfId="0" applyBorder="1" applyAlignment="1">
      <alignment horizontal="center"/>
    </xf>
    <xf numFmtId="3" fontId="0" fillId="0" borderId="11" xfId="0" applyNumberFormat="1" applyBorder="1"/>
    <xf numFmtId="4" fontId="6" fillId="2" borderId="3" xfId="0" applyNumberFormat="1" applyFont="1" applyFill="1" applyBorder="1"/>
    <xf numFmtId="3" fontId="0" fillId="3" borderId="4" xfId="0" applyNumberFormat="1" applyFill="1" applyBorder="1"/>
    <xf numFmtId="3" fontId="0" fillId="3" borderId="7" xfId="0" applyNumberFormat="1" applyFill="1" applyBorder="1"/>
    <xf numFmtId="0" fontId="0" fillId="3" borderId="7" xfId="0" applyFill="1" applyBorder="1"/>
    <xf numFmtId="4" fontId="0" fillId="3" borderId="7" xfId="0" applyNumberFormat="1" applyFill="1" applyBorder="1"/>
    <xf numFmtId="4" fontId="0" fillId="3" borderId="9" xfId="0" applyNumberFormat="1" applyFill="1" applyBorder="1"/>
    <xf numFmtId="164" fontId="6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S34" sqref="S34"/>
    </sheetView>
  </sheetViews>
  <sheetFormatPr baseColWidth="10" defaultRowHeight="12.75" x14ac:dyDescent="0.2"/>
  <cols>
    <col min="1" max="1" width="30.140625" customWidth="1"/>
    <col min="2" max="14" width="9.7109375" customWidth="1"/>
    <col min="15" max="15" width="10.85546875" customWidth="1"/>
    <col min="16" max="16" width="5.42578125" customWidth="1"/>
    <col min="17" max="17" width="6.42578125" customWidth="1"/>
  </cols>
  <sheetData>
    <row r="1" spans="1:18" ht="15.75" x14ac:dyDescent="0.25">
      <c r="A1" s="10" t="s">
        <v>42</v>
      </c>
    </row>
    <row r="3" spans="1:18" x14ac:dyDescent="0.2">
      <c r="A3" s="2" t="s">
        <v>0</v>
      </c>
    </row>
    <row r="5" spans="1:18" x14ac:dyDescent="0.2">
      <c r="A5" s="1" t="s">
        <v>15</v>
      </c>
      <c r="B5">
        <v>16</v>
      </c>
      <c r="C5">
        <v>13</v>
      </c>
    </row>
    <row r="8" spans="1:18" x14ac:dyDescent="0.2">
      <c r="A8" s="1" t="s">
        <v>4</v>
      </c>
      <c r="B8" s="5" t="s">
        <v>16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 t="s">
        <v>12</v>
      </c>
      <c r="J8" s="5" t="s">
        <v>13</v>
      </c>
      <c r="K8" s="5" t="s">
        <v>14</v>
      </c>
      <c r="L8" s="5" t="s">
        <v>23</v>
      </c>
      <c r="M8" s="5" t="s">
        <v>24</v>
      </c>
      <c r="N8" s="5" t="s">
        <v>25</v>
      </c>
      <c r="O8" s="11" t="s">
        <v>9</v>
      </c>
      <c r="P8" s="12" t="s">
        <v>10</v>
      </c>
      <c r="Q8" s="11" t="s">
        <v>11</v>
      </c>
      <c r="R8" s="3"/>
    </row>
    <row r="10" spans="1:18" ht="14.25" x14ac:dyDescent="0.25">
      <c r="A10" s="1" t="s">
        <v>6</v>
      </c>
      <c r="B10" s="14">
        <v>7.2499999999999995E-2</v>
      </c>
      <c r="C10" s="15">
        <v>7.2499999999999995E-2</v>
      </c>
      <c r="D10" s="15">
        <v>7.2499999999999995E-2</v>
      </c>
      <c r="E10" s="15">
        <v>7.2499999999999995E-2</v>
      </c>
      <c r="F10" s="15">
        <v>7.2499999999999995E-2</v>
      </c>
      <c r="G10" s="15">
        <v>7.2499999999999995E-2</v>
      </c>
      <c r="H10" s="15">
        <v>0</v>
      </c>
      <c r="I10" s="15">
        <v>7.4999999999999997E-2</v>
      </c>
      <c r="J10" s="15">
        <v>0.06</v>
      </c>
      <c r="K10" s="15">
        <v>6.5000000000000002E-2</v>
      </c>
      <c r="L10" s="15">
        <v>7.4999999999999997E-2</v>
      </c>
      <c r="M10" s="15">
        <v>6.25E-2</v>
      </c>
      <c r="N10" s="16">
        <v>7.7499999999999999E-2</v>
      </c>
      <c r="O10" s="29">
        <f>SUMPRODUCT(cj,xj)</f>
        <v>3640.8312365204888</v>
      </c>
    </row>
    <row r="11" spans="1:18" x14ac:dyDescent="0.2">
      <c r="B11" s="3"/>
      <c r="C11" s="3"/>
      <c r="D11" s="3"/>
      <c r="E11" s="3"/>
      <c r="K11" s="3"/>
      <c r="L11" s="3"/>
      <c r="M11" s="3"/>
      <c r="N11" s="3"/>
    </row>
    <row r="12" spans="1:18" x14ac:dyDescent="0.2">
      <c r="A12" s="1" t="s">
        <v>5</v>
      </c>
      <c r="B12" s="3"/>
      <c r="C12" s="3"/>
      <c r="D12" s="3"/>
      <c r="E12" s="3"/>
      <c r="K12" s="3"/>
      <c r="L12" s="3"/>
      <c r="M12" s="3"/>
      <c r="N12" s="3"/>
    </row>
    <row r="13" spans="1:18" x14ac:dyDescent="0.2">
      <c r="A13" t="s">
        <v>26</v>
      </c>
      <c r="B13" s="17">
        <v>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-1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30">
        <f t="shared" ref="O13:O28" si="0">SUMPRODUCT(B13:N13,xj)</f>
        <v>-7.2759576141834259E-12</v>
      </c>
      <c r="P13" s="24" t="s">
        <v>3</v>
      </c>
      <c r="Q13" s="19">
        <v>0</v>
      </c>
    </row>
    <row r="14" spans="1:18" x14ac:dyDescent="0.2">
      <c r="A14" t="s">
        <v>27</v>
      </c>
      <c r="B14" s="20">
        <v>0.09</v>
      </c>
      <c r="C14" s="3">
        <v>0.1</v>
      </c>
      <c r="D14" s="3">
        <v>0.27</v>
      </c>
      <c r="E14" s="3">
        <v>0.39</v>
      </c>
      <c r="F14" s="3">
        <v>0.38</v>
      </c>
      <c r="G14" s="3">
        <v>0</v>
      </c>
      <c r="H14" s="3">
        <v>-0.3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1">
        <f t="shared" si="0"/>
        <v>-9.0949470177292824E-13</v>
      </c>
      <c r="P14" s="25" t="s">
        <v>2</v>
      </c>
      <c r="Q14" s="21">
        <v>0</v>
      </c>
    </row>
    <row r="15" spans="1:18" x14ac:dyDescent="0.2">
      <c r="A15" t="s">
        <v>28</v>
      </c>
      <c r="B15" s="20">
        <v>0.02</v>
      </c>
      <c r="C15" s="3">
        <v>0.06</v>
      </c>
      <c r="D15" s="3">
        <v>0.12</v>
      </c>
      <c r="E15" s="3">
        <v>0.24</v>
      </c>
      <c r="F15" s="3">
        <v>0.17</v>
      </c>
      <c r="G15" s="3">
        <v>0.4</v>
      </c>
      <c r="H15" s="3">
        <v>-0.18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2">
        <f t="shared" si="0"/>
        <v>-2.7284841053187847E-12</v>
      </c>
      <c r="P15" s="25" t="s">
        <v>2</v>
      </c>
      <c r="Q15" s="21">
        <v>0</v>
      </c>
    </row>
    <row r="16" spans="1:18" x14ac:dyDescent="0.2">
      <c r="A16" t="s">
        <v>29</v>
      </c>
      <c r="B16" s="20">
        <v>0.27</v>
      </c>
      <c r="C16" s="3">
        <v>0.37</v>
      </c>
      <c r="D16" s="3">
        <v>0.4</v>
      </c>
      <c r="E16" s="3">
        <v>0.12</v>
      </c>
      <c r="F16" s="3">
        <v>0.28000000000000003</v>
      </c>
      <c r="G16" s="3">
        <v>0</v>
      </c>
      <c r="H16" s="3">
        <v>-0.25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1">
        <f t="shared" si="0"/>
        <v>-9.0949470177292824E-12</v>
      </c>
      <c r="P16" s="25" t="s">
        <v>2</v>
      </c>
      <c r="Q16" s="21">
        <v>0</v>
      </c>
    </row>
    <row r="17" spans="1:17" x14ac:dyDescent="0.2">
      <c r="A17" t="s">
        <v>30</v>
      </c>
      <c r="B17" s="20">
        <v>0.16</v>
      </c>
      <c r="C17" s="3">
        <v>0.15</v>
      </c>
      <c r="D17" s="3">
        <v>0.11</v>
      </c>
      <c r="E17" s="3">
        <v>0.25</v>
      </c>
      <c r="F17" s="3">
        <v>0.05</v>
      </c>
      <c r="G17" s="3">
        <v>0</v>
      </c>
      <c r="H17" s="3">
        <v>-0.1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2">
        <f t="shared" si="0"/>
        <v>448.74550682963945</v>
      </c>
      <c r="P17" s="25" t="s">
        <v>2</v>
      </c>
      <c r="Q17" s="21">
        <v>0</v>
      </c>
    </row>
    <row r="18" spans="1:17" x14ac:dyDescent="0.2">
      <c r="A18" t="s">
        <v>31</v>
      </c>
      <c r="B18" s="20">
        <v>0.09</v>
      </c>
      <c r="C18" s="3">
        <v>0.1</v>
      </c>
      <c r="D18" s="3">
        <v>0.27</v>
      </c>
      <c r="E18" s="3">
        <v>0.39</v>
      </c>
      <c r="F18" s="3">
        <v>0.38</v>
      </c>
      <c r="G18" s="3">
        <v>0</v>
      </c>
      <c r="H18" s="3">
        <v>-0.35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1">
        <f t="shared" si="0"/>
        <v>-1220.363048166796</v>
      </c>
      <c r="P18" s="25" t="s">
        <v>1</v>
      </c>
      <c r="Q18" s="21">
        <v>0</v>
      </c>
    </row>
    <row r="19" spans="1:17" x14ac:dyDescent="0.2">
      <c r="A19" t="s">
        <v>32</v>
      </c>
      <c r="B19" s="20">
        <v>0.02</v>
      </c>
      <c r="C19" s="3">
        <v>0.06</v>
      </c>
      <c r="D19" s="3">
        <v>0.12</v>
      </c>
      <c r="E19" s="3">
        <v>0.24</v>
      </c>
      <c r="F19" s="3">
        <v>0.17</v>
      </c>
      <c r="G19" s="3">
        <v>0.4</v>
      </c>
      <c r="H19" s="3">
        <v>-0.22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2">
        <f t="shared" si="0"/>
        <v>-976.29043853343865</v>
      </c>
      <c r="P19" s="25" t="s">
        <v>1</v>
      </c>
      <c r="Q19" s="21">
        <v>0</v>
      </c>
    </row>
    <row r="20" spans="1:17" x14ac:dyDescent="0.2">
      <c r="A20" t="s">
        <v>33</v>
      </c>
      <c r="B20" s="20">
        <v>0.27</v>
      </c>
      <c r="C20" s="3">
        <v>0.37</v>
      </c>
      <c r="D20" s="3">
        <v>0.4</v>
      </c>
      <c r="E20" s="3">
        <v>0.12</v>
      </c>
      <c r="F20" s="3">
        <v>0.28000000000000003</v>
      </c>
      <c r="G20" s="3">
        <v>0</v>
      </c>
      <c r="H20" s="3">
        <v>-0.3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3">
        <f t="shared" si="0"/>
        <v>-1220.3630481668042</v>
      </c>
      <c r="P20" s="25" t="s">
        <v>1</v>
      </c>
      <c r="Q20" s="21">
        <v>0</v>
      </c>
    </row>
    <row r="21" spans="1:17" x14ac:dyDescent="0.2">
      <c r="A21" t="s">
        <v>34</v>
      </c>
      <c r="B21" s="20">
        <v>0.16</v>
      </c>
      <c r="C21" s="3">
        <v>0.15</v>
      </c>
      <c r="D21" s="3">
        <v>0.11</v>
      </c>
      <c r="E21" s="3">
        <v>0.25</v>
      </c>
      <c r="F21" s="3">
        <v>0.05</v>
      </c>
      <c r="G21" s="3">
        <v>0</v>
      </c>
      <c r="H21" s="3">
        <v>-0.16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3">
        <f t="shared" si="0"/>
        <v>-1015.6901509705149</v>
      </c>
      <c r="P21" s="25" t="s">
        <v>1</v>
      </c>
      <c r="Q21" s="21">
        <v>0</v>
      </c>
    </row>
    <row r="22" spans="1:17" x14ac:dyDescent="0.2">
      <c r="A22" t="s">
        <v>35</v>
      </c>
      <c r="B22" s="20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1">
        <f t="shared" si="0"/>
        <v>7500</v>
      </c>
      <c r="P22" s="25" t="s">
        <v>3</v>
      </c>
      <c r="Q22" s="26">
        <v>7500</v>
      </c>
    </row>
    <row r="23" spans="1:17" x14ac:dyDescent="0.2">
      <c r="A23" t="s">
        <v>36</v>
      </c>
      <c r="B23" s="20">
        <v>0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1">
        <f t="shared" si="0"/>
        <v>6000</v>
      </c>
      <c r="P23" s="25" t="s">
        <v>3</v>
      </c>
      <c r="Q23" s="26">
        <v>6000</v>
      </c>
    </row>
    <row r="24" spans="1:17" x14ac:dyDescent="0.2">
      <c r="A24" t="s">
        <v>37</v>
      </c>
      <c r="B24" s="20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1">
        <f t="shared" si="0"/>
        <v>3000</v>
      </c>
      <c r="P24" s="25" t="s">
        <v>3</v>
      </c>
      <c r="Q24" s="26">
        <v>3000</v>
      </c>
    </row>
    <row r="25" spans="1:17" x14ac:dyDescent="0.2">
      <c r="A25" t="s">
        <v>38</v>
      </c>
      <c r="B25" s="20">
        <v>0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1">
        <f t="shared" si="0"/>
        <v>12000</v>
      </c>
      <c r="P25" s="25" t="s">
        <v>3</v>
      </c>
      <c r="Q25" s="26">
        <v>12000</v>
      </c>
    </row>
    <row r="26" spans="1:17" x14ac:dyDescent="0.2">
      <c r="A26" t="s">
        <v>39</v>
      </c>
      <c r="B26" s="20">
        <v>0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1">
        <f t="shared" si="0"/>
        <v>10000</v>
      </c>
      <c r="P26" s="25" t="s">
        <v>3</v>
      </c>
      <c r="Q26" s="26">
        <v>10000</v>
      </c>
    </row>
    <row r="27" spans="1:17" x14ac:dyDescent="0.2">
      <c r="A27" t="s">
        <v>40</v>
      </c>
      <c r="B27" s="20">
        <v>0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1">
        <f t="shared" si="0"/>
        <v>10999.999999999998</v>
      </c>
      <c r="P27" s="25" t="s">
        <v>3</v>
      </c>
      <c r="Q27" s="26">
        <v>11000</v>
      </c>
    </row>
    <row r="28" spans="1:17" x14ac:dyDescent="0.2">
      <c r="A28" t="s">
        <v>41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34">
        <f t="shared" si="0"/>
        <v>24407.26096333591</v>
      </c>
      <c r="P28" s="27" t="s">
        <v>1</v>
      </c>
      <c r="Q28" s="28">
        <v>25000</v>
      </c>
    </row>
    <row r="30" spans="1:17" x14ac:dyDescent="0.2">
      <c r="A30" s="1" t="s">
        <v>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7" x14ac:dyDescent="0.2">
      <c r="P31" s="6"/>
    </row>
    <row r="32" spans="1:17" ht="14.25" x14ac:dyDescent="0.25">
      <c r="A32" s="1" t="s">
        <v>7</v>
      </c>
      <c r="B32" s="8">
        <v>0</v>
      </c>
      <c r="C32" s="35">
        <v>3735.8015815960321</v>
      </c>
      <c r="D32" s="13">
        <v>3000</v>
      </c>
      <c r="E32" s="13">
        <v>5996.4054636953033</v>
      </c>
      <c r="F32" s="13">
        <v>10000</v>
      </c>
      <c r="G32" s="35">
        <v>1675.0539180445653</v>
      </c>
      <c r="H32" s="35">
        <v>24407.26096333591</v>
      </c>
      <c r="I32" s="13">
        <v>7500</v>
      </c>
      <c r="J32" s="35">
        <v>2264.1984184039679</v>
      </c>
      <c r="K32" s="9">
        <v>0</v>
      </c>
      <c r="L32" s="35">
        <v>6003.5945363046958</v>
      </c>
      <c r="M32" s="9">
        <v>0</v>
      </c>
      <c r="N32" s="35">
        <v>9324.9460819554333</v>
      </c>
      <c r="P32" s="6"/>
      <c r="Q32" s="7"/>
    </row>
  </sheetData>
  <phoneticPr fontId="8" type="noConversion"/>
  <pageMargins left="0.98425196850393704" right="0.98425196850393704" top="0.98425196850393704" bottom="0.98425196850393704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MOG2-18.xlsx</dc:title>
  <dc:subject>Les engrais et le maraîcher</dc:subject>
  <dc:creator>Nobert, Ouellet, Parent</dc:creator>
  <dc:description>Méthodes d'optimisation pour la gestion,
Nobert, Ouellet, Parent,
Cheneliere, 2016,
chapitre 2, problème 18</dc:description>
  <cp:lastModifiedBy>Roch Ouellet</cp:lastModifiedBy>
  <cp:lastPrinted>2001-07-04T19:10:38Z</cp:lastPrinted>
  <dcterms:created xsi:type="dcterms:W3CDTF">1998-07-05T20:05:14Z</dcterms:created>
  <dcterms:modified xsi:type="dcterms:W3CDTF">2015-11-25T15:21:34Z</dcterms:modified>
</cp:coreProperties>
</file>