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9585" yWindow="0" windowWidth="9180" windowHeight="8970"/>
  </bookViews>
  <sheets>
    <sheet name="z1" sheetId="1" r:id="rId1"/>
    <sheet name="z2" sheetId="2" r:id="rId2"/>
    <sheet name="z3" sheetId="3" r:id="rId3"/>
    <sheet name="z4" sheetId="4" r:id="rId4"/>
    <sheet name="z5" sheetId="5" r:id="rId5"/>
  </sheets>
  <definedNames>
    <definedName name="cj" localSheetId="0">'z1'!$B$10:$C$10</definedName>
    <definedName name="cj" localSheetId="1">'z2'!$B$10:$C$10</definedName>
    <definedName name="cj" localSheetId="2">'z3'!$B$10:$C$10</definedName>
    <definedName name="cj" localSheetId="3">'z4'!$B$10:$C$10</definedName>
    <definedName name="cj" localSheetId="4">'z5'!$B$10:$C$10</definedName>
    <definedName name="m">'z1'!$B$5</definedName>
    <definedName name="n">'z1'!$C$5</definedName>
    <definedName name="solver_adj" localSheetId="0" hidden="1">'z1'!$B$22:$C$22</definedName>
    <definedName name="solver_adj" localSheetId="1" hidden="1">'z2'!$B$22:$C$22</definedName>
    <definedName name="solver_adj" localSheetId="2" hidden="1">'z3'!$B$22:$C$22</definedName>
    <definedName name="solver_adj" localSheetId="3" hidden="1">'z4'!$B$22:$C$22</definedName>
    <definedName name="solver_adj" localSheetId="4" hidden="1">'z5'!$B$22:$C$22</definedName>
    <definedName name="solver_cvg" localSheetId="0" hidden="1">0.001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0" hidden="1">'z1'!$D$13</definedName>
    <definedName name="solver_lhs1" localSheetId="1" hidden="1">'z2'!$D$13</definedName>
    <definedName name="solver_lhs1" localSheetId="2" hidden="1">'z3'!$D$13</definedName>
    <definedName name="solver_lhs1" localSheetId="3" hidden="1">'z4'!$D$13</definedName>
    <definedName name="solver_lhs1" localSheetId="4" hidden="1">'z5'!$D$13</definedName>
    <definedName name="solver_lhs2" localSheetId="0" hidden="1">'z1'!$D$14:$D$18</definedName>
    <definedName name="solver_lhs2" localSheetId="1" hidden="1">'z2'!$D$14:$D$18</definedName>
    <definedName name="solver_lhs2" localSheetId="2" hidden="1">'z3'!$D$14:$D$18</definedName>
    <definedName name="solver_lhs2" localSheetId="3" hidden="1">'z4'!$D$14:$D$18</definedName>
    <definedName name="solver_lhs2" localSheetId="4" hidden="1">'z5'!$D$14:$D$18</definedName>
    <definedName name="solver_lhs3" localSheetId="0" hidden="1">'z1'!$D$15</definedName>
    <definedName name="solver_lhs4" localSheetId="0" hidden="1">'z1'!$D$16</definedName>
    <definedName name="solver_lhs5" localSheetId="0" hidden="1">'z1'!$D$17</definedName>
    <definedName name="solver_lhs6" localSheetId="0" hidden="1">'z1'!$D$18</definedName>
    <definedName name="solver_lhs7" localSheetId="0" hidden="1">'z1'!$B$22:$C$22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0" hidden="1">'z1'!$D$10</definedName>
    <definedName name="solver_opt" localSheetId="1" hidden="1">'z2'!$D$10</definedName>
    <definedName name="solver_opt" localSheetId="2" hidden="1">'z3'!$D$10</definedName>
    <definedName name="solver_opt" localSheetId="3" hidden="1">'z4'!$D$10</definedName>
    <definedName name="solver_opt" localSheetId="4" hidden="1">'z5'!$D$10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hs1" localSheetId="0" hidden="1">'z1'!$F$13</definedName>
    <definedName name="solver_rhs1" localSheetId="1" hidden="1">'z2'!$F$13</definedName>
    <definedName name="solver_rhs1" localSheetId="2" hidden="1">'z3'!$F$13</definedName>
    <definedName name="solver_rhs1" localSheetId="3" hidden="1">'z4'!$F$13</definedName>
    <definedName name="solver_rhs1" localSheetId="4" hidden="1">'z5'!$F$13</definedName>
    <definedName name="solver_rhs2" localSheetId="0" hidden="1">'z1'!$F$14:$F$18</definedName>
    <definedName name="solver_rhs2" localSheetId="1" hidden="1">'z2'!$F$14:$F$18</definedName>
    <definedName name="solver_rhs2" localSheetId="2" hidden="1">'z3'!$F$14:$F$18</definedName>
    <definedName name="solver_rhs2" localSheetId="3" hidden="1">'z4'!$F$14:$F$18</definedName>
    <definedName name="solver_rhs2" localSheetId="4" hidden="1">'z5'!$F$14:$F$18</definedName>
    <definedName name="solver_rhs3" localSheetId="0" hidden="1">'z1'!$F$15</definedName>
    <definedName name="solver_rhs4" localSheetId="0" hidden="1">'z1'!$F$16</definedName>
    <definedName name="solver_rhs5" localSheetId="0" hidden="1">'z1'!$F$17</definedName>
    <definedName name="solver_rhs6" localSheetId="0" hidden="1">'z1'!$F$18</definedName>
    <definedName name="solver_rhs7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0" hidden="1">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xj" localSheetId="0">'z1'!$B$22:$C$22</definedName>
    <definedName name="xj" localSheetId="1">'z2'!$B$22:$C$22</definedName>
    <definedName name="xj" localSheetId="2">'z3'!$B$22:$C$22</definedName>
    <definedName name="xj" localSheetId="3">'z4'!$B$22:$C$22</definedName>
    <definedName name="xj" localSheetId="4">'z5'!$B$22:$C$22</definedName>
    <definedName name="z" localSheetId="0">'z1'!$D$10</definedName>
    <definedName name="z" localSheetId="1">'z2'!$D$10</definedName>
    <definedName name="z" localSheetId="2">'z3'!$D$10</definedName>
    <definedName name="z" localSheetId="3">'z4'!$D$10</definedName>
    <definedName name="z" localSheetId="4">'z5'!$D$10</definedName>
  </definedNames>
  <calcPr calcId="152511" calcOnSave="0"/>
</workbook>
</file>

<file path=xl/calcChain.xml><?xml version="1.0" encoding="utf-8"?>
<calcChain xmlns="http://schemas.openxmlformats.org/spreadsheetml/2006/main">
  <c r="D18" i="5" l="1"/>
  <c r="D17" i="5"/>
  <c r="D16" i="5"/>
  <c r="D15" i="5"/>
  <c r="D14" i="5"/>
  <c r="D13" i="5"/>
  <c r="D10" i="5"/>
  <c r="D18" i="4"/>
  <c r="D17" i="4"/>
  <c r="D16" i="4"/>
  <c r="D15" i="4"/>
  <c r="D14" i="4"/>
  <c r="D13" i="4"/>
  <c r="D10" i="4"/>
  <c r="D18" i="3"/>
  <c r="D17" i="3"/>
  <c r="D16" i="3"/>
  <c r="D15" i="3"/>
  <c r="D14" i="3"/>
  <c r="D13" i="3"/>
  <c r="D10" i="3"/>
  <c r="D18" i="2"/>
  <c r="D17" i="2"/>
  <c r="D16" i="2"/>
  <c r="D15" i="2"/>
  <c r="D14" i="2"/>
  <c r="D13" i="2"/>
  <c r="D10" i="2"/>
  <c r="D10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<sst xmlns="http://schemas.openxmlformats.org/spreadsheetml/2006/main" count="125" uniqueCount="21">
  <si>
    <t>Problème de maximisation</t>
  </si>
  <si>
    <t>Contrainte 1</t>
  </si>
  <si>
    <t>Contrainte 2</t>
  </si>
  <si>
    <t>Contrainte 3</t>
  </si>
  <si>
    <t>Contrainte 4</t>
  </si>
  <si>
    <t>Contrainte 5</t>
  </si>
  <si>
    <t>Contrainte 6</t>
  </si>
  <si>
    <t>&gt;=</t>
  </si>
  <si>
    <t>&lt;=</t>
  </si>
  <si>
    <t xml:space="preserve">Noms des variables </t>
  </si>
  <si>
    <t xml:space="preserve">Contraintes technologiques 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</si>
  <si>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</si>
  <si>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</si>
  <si>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</t>
    </r>
    <r>
      <rPr>
        <b/>
        <i/>
        <sz val="10"/>
        <rFont val="Arial"/>
        <family val="2"/>
      </rPr>
      <t xml:space="preserve"> n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</si>
  <si>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</si>
  <si>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</si>
  <si>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</si>
  <si>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</si>
  <si>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</si>
  <si>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</si>
  <si>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MOG3-04c  Un polygone irrégulier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</si>
</sst>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right"/>
    </xf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0" borderId="6" xfId="0" applyBorder="1"/>
    <xf numFmtId="0" fontId="0" fillId="0" borderId="7" xfId="0" applyBorder="1"/>
    <xf numFmtId="0" fontId="7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9" ht="15.75" x14ac:dyDescent="0.25">
      <c r="A1" s="9" t="s">
        <v>20</v>
      </c>
    </row>
    <row r="3" spans="1:9" x14ac:dyDescent="0.2">
      <c r="A3" s="2" t="s">
        <v>0</v>
      </c>
    </row>
    <row r="5" spans="1:9" x14ac:dyDescent="0.2">
      <c r="A5" s="1" t="s">
        <v>13</v>
      </c>
      <c r="B5">
        <v>6</v>
      </c>
      <c r="C5">
        <v>2</v>
      </c>
    </row>
    <row r="7" spans="1:9" x14ac:dyDescent="0.2">
      <c r="G7" s="10"/>
      <c r="H7" s="11"/>
      <c r="I7" s="10"/>
    </row>
    <row r="8" spans="1:9" ht="14.25" x14ac:dyDescent="0.25">
      <c r="A8" s="1" t="s">
        <v>9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9" ht="13.5" thickBot="1" x14ac:dyDescent="0.25"/>
    <row r="10" spans="1:9" ht="15" thickBot="1" x14ac:dyDescent="0.3">
      <c r="A10" s="1" t="s">
        <v>14</v>
      </c>
      <c r="B10" s="15">
        <v>4</v>
      </c>
      <c r="C10" s="16">
        <v>7</v>
      </c>
      <c r="D10" s="17">
        <f>SUMPRODUCT(cj,xj)</f>
        <v>34</v>
      </c>
    </row>
    <row r="12" spans="1:9" ht="13.5" thickBot="1" x14ac:dyDescent="0.25">
      <c r="A12" s="1" t="s">
        <v>10</v>
      </c>
    </row>
    <row r="13" spans="1:9" x14ac:dyDescent="0.2">
      <c r="A13" t="s">
        <v>1</v>
      </c>
      <c r="B13" s="18">
        <v>6</v>
      </c>
      <c r="C13" s="19">
        <v>-1</v>
      </c>
      <c r="D13" s="12">
        <f t="shared" ref="D13:D18" si="0">SUMPRODUCT(B13:C13,xj)</f>
        <v>28</v>
      </c>
      <c r="E13" s="20" t="s">
        <v>7</v>
      </c>
      <c r="F13" s="26">
        <v>28</v>
      </c>
    </row>
    <row r="14" spans="1:9" x14ac:dyDescent="0.2">
      <c r="A14" t="s">
        <v>2</v>
      </c>
      <c r="B14" s="21">
        <v>-1</v>
      </c>
      <c r="C14" s="6">
        <v>1</v>
      </c>
      <c r="D14" s="13">
        <f t="shared" si="0"/>
        <v>-3</v>
      </c>
      <c r="E14" s="22" t="s">
        <v>8</v>
      </c>
      <c r="F14" s="27">
        <v>2</v>
      </c>
    </row>
    <row r="15" spans="1:9" x14ac:dyDescent="0.2">
      <c r="A15" t="s">
        <v>3</v>
      </c>
      <c r="B15" s="21">
        <v>0</v>
      </c>
      <c r="C15" s="6">
        <v>1</v>
      </c>
      <c r="D15" s="13">
        <f t="shared" si="0"/>
        <v>2</v>
      </c>
      <c r="E15" s="22" t="s">
        <v>8</v>
      </c>
      <c r="F15" s="27">
        <v>11</v>
      </c>
    </row>
    <row r="16" spans="1:9" x14ac:dyDescent="0.2">
      <c r="A16" t="s">
        <v>4</v>
      </c>
      <c r="B16" s="21">
        <v>4</v>
      </c>
      <c r="C16" s="6">
        <v>1</v>
      </c>
      <c r="D16" s="13">
        <f t="shared" si="0"/>
        <v>22</v>
      </c>
      <c r="E16" s="22" t="s">
        <v>8</v>
      </c>
      <c r="F16" s="27">
        <v>59</v>
      </c>
    </row>
    <row r="17" spans="1:6" x14ac:dyDescent="0.2">
      <c r="A17" t="s">
        <v>5</v>
      </c>
      <c r="B17" s="21">
        <v>1</v>
      </c>
      <c r="C17" s="6">
        <v>-1</v>
      </c>
      <c r="D17" s="13">
        <f t="shared" si="0"/>
        <v>3</v>
      </c>
      <c r="E17" s="22" t="s">
        <v>8</v>
      </c>
      <c r="F17" s="27">
        <v>6</v>
      </c>
    </row>
    <row r="18" spans="1:6" ht="13.5" thickBot="1" x14ac:dyDescent="0.25">
      <c r="A18" t="s">
        <v>6</v>
      </c>
      <c r="B18" s="23">
        <v>2</v>
      </c>
      <c r="C18" s="24">
        <v>-5</v>
      </c>
      <c r="D18" s="14">
        <f t="shared" si="0"/>
        <v>0</v>
      </c>
      <c r="E18" s="25" t="s">
        <v>8</v>
      </c>
      <c r="F18" s="28">
        <v>0</v>
      </c>
    </row>
    <row r="20" spans="1:6" x14ac:dyDescent="0.2">
      <c r="A20" s="1" t="s">
        <v>19</v>
      </c>
      <c r="B20" s="3"/>
      <c r="C20" s="3"/>
    </row>
    <row r="21" spans="1:6" x14ac:dyDescent="0.2">
      <c r="A21" s="1"/>
      <c r="B21" s="3"/>
      <c r="C21" s="3"/>
    </row>
    <row r="22" spans="1:6" ht="14.25" x14ac:dyDescent="0.25">
      <c r="A22" s="1" t="s">
        <v>15</v>
      </c>
      <c r="B22" s="7">
        <v>5</v>
      </c>
      <c r="C22" s="8">
        <v>2</v>
      </c>
      <c r="E22" s="4"/>
      <c r="F22" s="6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6" sqref="H26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9" ht="15.75" x14ac:dyDescent="0.25">
      <c r="A1" s="9" t="s">
        <v>20</v>
      </c>
    </row>
    <row r="3" spans="1:9" x14ac:dyDescent="0.2">
      <c r="A3" s="2" t="s">
        <v>0</v>
      </c>
    </row>
    <row r="5" spans="1:9" x14ac:dyDescent="0.2">
      <c r="A5" s="1" t="s">
        <v>13</v>
      </c>
      <c r="B5">
        <v>6</v>
      </c>
      <c r="C5">
        <v>2</v>
      </c>
    </row>
    <row r="7" spans="1:9" x14ac:dyDescent="0.2">
      <c r="G7" s="10"/>
      <c r="H7" s="11"/>
      <c r="I7" s="10"/>
    </row>
    <row r="8" spans="1:9" ht="14.25" x14ac:dyDescent="0.25">
      <c r="A8" s="1" t="s">
        <v>9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9" ht="13.5" thickBot="1" x14ac:dyDescent="0.25"/>
    <row r="10" spans="1:9" ht="15" thickBot="1" x14ac:dyDescent="0.3">
      <c r="A10" s="1" t="s">
        <v>14</v>
      </c>
      <c r="B10" s="15">
        <v>-5</v>
      </c>
      <c r="C10" s="16">
        <v>5</v>
      </c>
      <c r="D10" s="17">
        <f>SUMPRODUCT(cj,xj)</f>
        <v>-29.999999999999734</v>
      </c>
    </row>
    <row r="12" spans="1:9" ht="13.5" thickBot="1" x14ac:dyDescent="0.25">
      <c r="A12" s="1" t="s">
        <v>10</v>
      </c>
    </row>
    <row r="13" spans="1:9" x14ac:dyDescent="0.2">
      <c r="A13" t="s">
        <v>1</v>
      </c>
      <c r="B13" s="18">
        <v>6</v>
      </c>
      <c r="C13" s="19">
        <v>-1</v>
      </c>
      <c r="D13" s="12">
        <f t="shared" ref="D13:D18" si="0">SUMPRODUCT(B13:C13,xj)</f>
        <v>56.000000000032863</v>
      </c>
      <c r="E13" s="20" t="s">
        <v>7</v>
      </c>
      <c r="F13" s="26">
        <v>28</v>
      </c>
    </row>
    <row r="14" spans="1:9" x14ac:dyDescent="0.2">
      <c r="A14" t="s">
        <v>2</v>
      </c>
      <c r="B14" s="21">
        <v>-1</v>
      </c>
      <c r="C14" s="6">
        <v>1</v>
      </c>
      <c r="D14" s="13">
        <f t="shared" si="0"/>
        <v>-5.9999999999999476</v>
      </c>
      <c r="E14" s="22" t="s">
        <v>8</v>
      </c>
      <c r="F14" s="27">
        <v>2</v>
      </c>
    </row>
    <row r="15" spans="1:9" x14ac:dyDescent="0.2">
      <c r="A15" t="s">
        <v>3</v>
      </c>
      <c r="B15" s="21">
        <v>0</v>
      </c>
      <c r="C15" s="6">
        <v>1</v>
      </c>
      <c r="D15" s="13">
        <f t="shared" si="0"/>
        <v>4.0000000000066356</v>
      </c>
      <c r="E15" s="22" t="s">
        <v>8</v>
      </c>
      <c r="F15" s="27">
        <v>11</v>
      </c>
    </row>
    <row r="16" spans="1:9" x14ac:dyDescent="0.2">
      <c r="A16" t="s">
        <v>4</v>
      </c>
      <c r="B16" s="21">
        <v>4</v>
      </c>
      <c r="C16" s="6">
        <v>1</v>
      </c>
      <c r="D16" s="13">
        <f t="shared" si="0"/>
        <v>44.000000000032969</v>
      </c>
      <c r="E16" s="22" t="s">
        <v>8</v>
      </c>
      <c r="F16" s="27">
        <v>59</v>
      </c>
    </row>
    <row r="17" spans="1:6" x14ac:dyDescent="0.2">
      <c r="A17" t="s">
        <v>5</v>
      </c>
      <c r="B17" s="21">
        <v>1</v>
      </c>
      <c r="C17" s="6">
        <v>-1</v>
      </c>
      <c r="D17" s="13">
        <f t="shared" si="0"/>
        <v>5.9999999999999476</v>
      </c>
      <c r="E17" s="22" t="s">
        <v>8</v>
      </c>
      <c r="F17" s="27">
        <v>6</v>
      </c>
    </row>
    <row r="18" spans="1:6" ht="13.5" thickBot="1" x14ac:dyDescent="0.25">
      <c r="A18" t="s">
        <v>6</v>
      </c>
      <c r="B18" s="23">
        <v>2</v>
      </c>
      <c r="C18" s="24">
        <v>-5</v>
      </c>
      <c r="D18" s="14">
        <f t="shared" si="0"/>
        <v>-2.0012436152683222E-11</v>
      </c>
      <c r="E18" s="25" t="s">
        <v>8</v>
      </c>
      <c r="F18" s="28">
        <v>0</v>
      </c>
    </row>
    <row r="20" spans="1:6" x14ac:dyDescent="0.2">
      <c r="A20" s="1" t="s">
        <v>19</v>
      </c>
      <c r="B20" s="3"/>
      <c r="C20" s="3"/>
    </row>
    <row r="21" spans="1:6" x14ac:dyDescent="0.2">
      <c r="A21" s="1"/>
      <c r="B21" s="3"/>
      <c r="C21" s="3"/>
    </row>
    <row r="22" spans="1:6" ht="14.25" x14ac:dyDescent="0.25">
      <c r="A22" s="1" t="s">
        <v>15</v>
      </c>
      <c r="B22" s="7">
        <v>10.000000000006583</v>
      </c>
      <c r="C22" s="8">
        <v>4.0000000000066356</v>
      </c>
      <c r="E22" s="4"/>
      <c r="F2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6" sqref="H26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9" ht="15.75" x14ac:dyDescent="0.25">
      <c r="A1" s="9" t="s">
        <v>20</v>
      </c>
    </row>
    <row r="3" spans="1:9" x14ac:dyDescent="0.2">
      <c r="A3" s="2" t="s">
        <v>0</v>
      </c>
    </row>
    <row r="5" spans="1:9" x14ac:dyDescent="0.2">
      <c r="A5" s="1" t="s">
        <v>13</v>
      </c>
      <c r="B5">
        <v>6</v>
      </c>
      <c r="C5">
        <v>2</v>
      </c>
    </row>
    <row r="7" spans="1:9" x14ac:dyDescent="0.2">
      <c r="G7" s="10"/>
      <c r="H7" s="11"/>
      <c r="I7" s="10"/>
    </row>
    <row r="8" spans="1:9" ht="14.25" x14ac:dyDescent="0.25">
      <c r="A8" s="1" t="s">
        <v>9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9" ht="13.5" thickBot="1" x14ac:dyDescent="0.25"/>
    <row r="10" spans="1:9" ht="15" thickBot="1" x14ac:dyDescent="0.3">
      <c r="A10" s="1" t="s">
        <v>14</v>
      </c>
      <c r="B10" s="15">
        <v>-3</v>
      </c>
      <c r="C10" s="16">
        <v>2</v>
      </c>
      <c r="D10" s="17">
        <f>SUMPRODUCT(cj,xj)</f>
        <v>-24.999999999993278</v>
      </c>
    </row>
    <row r="12" spans="1:9" ht="13.5" thickBot="1" x14ac:dyDescent="0.25">
      <c r="A12" s="1" t="s">
        <v>10</v>
      </c>
    </row>
    <row r="13" spans="1:9" x14ac:dyDescent="0.2">
      <c r="A13" t="s">
        <v>1</v>
      </c>
      <c r="B13" s="18">
        <v>6</v>
      </c>
      <c r="C13" s="19">
        <v>-1</v>
      </c>
      <c r="D13" s="12">
        <f t="shared" ref="D13:D18" si="0">SUMPRODUCT(B13:C13,xj)</f>
        <v>71.000000000015092</v>
      </c>
      <c r="E13" s="20" t="s">
        <v>7</v>
      </c>
      <c r="F13" s="26">
        <v>28</v>
      </c>
    </row>
    <row r="14" spans="1:9" x14ac:dyDescent="0.2">
      <c r="A14" t="s">
        <v>2</v>
      </c>
      <c r="B14" s="21">
        <v>-1</v>
      </c>
      <c r="C14" s="6">
        <v>1</v>
      </c>
      <c r="D14" s="13">
        <f t="shared" si="0"/>
        <v>-5.9999999999945892</v>
      </c>
      <c r="E14" s="22" t="s">
        <v>8</v>
      </c>
      <c r="F14" s="27">
        <v>2</v>
      </c>
    </row>
    <row r="15" spans="1:9" x14ac:dyDescent="0.2">
      <c r="A15" t="s">
        <v>3</v>
      </c>
      <c r="B15" s="21">
        <v>0</v>
      </c>
      <c r="C15" s="6">
        <v>1</v>
      </c>
      <c r="D15" s="13">
        <f t="shared" si="0"/>
        <v>7.0000000000095106</v>
      </c>
      <c r="E15" s="22" t="s">
        <v>8</v>
      </c>
      <c r="F15" s="27">
        <v>11</v>
      </c>
    </row>
    <row r="16" spans="1:9" x14ac:dyDescent="0.2">
      <c r="A16" t="s">
        <v>4</v>
      </c>
      <c r="B16" s="21">
        <v>4</v>
      </c>
      <c r="C16" s="6">
        <v>1</v>
      </c>
      <c r="D16" s="13">
        <f t="shared" si="0"/>
        <v>59.000000000025906</v>
      </c>
      <c r="E16" s="22" t="s">
        <v>8</v>
      </c>
      <c r="F16" s="27">
        <v>59</v>
      </c>
    </row>
    <row r="17" spans="1:6" x14ac:dyDescent="0.2">
      <c r="A17" t="s">
        <v>5</v>
      </c>
      <c r="B17" s="21">
        <v>1</v>
      </c>
      <c r="C17" s="6">
        <v>-1</v>
      </c>
      <c r="D17" s="13">
        <f t="shared" si="0"/>
        <v>5.9999999999945892</v>
      </c>
      <c r="E17" s="22" t="s">
        <v>8</v>
      </c>
      <c r="F17" s="27">
        <v>6</v>
      </c>
    </row>
    <row r="18" spans="1:6" ht="13.5" thickBot="1" x14ac:dyDescent="0.25">
      <c r="A18" t="s">
        <v>6</v>
      </c>
      <c r="B18" s="23">
        <v>2</v>
      </c>
      <c r="C18" s="24">
        <v>-5</v>
      </c>
      <c r="D18" s="14">
        <f t="shared" si="0"/>
        <v>-9.0000000000393499</v>
      </c>
      <c r="E18" s="25" t="s">
        <v>8</v>
      </c>
      <c r="F18" s="28">
        <v>0</v>
      </c>
    </row>
    <row r="20" spans="1:6" x14ac:dyDescent="0.2">
      <c r="A20" s="1" t="s">
        <v>19</v>
      </c>
      <c r="B20" s="3"/>
      <c r="C20" s="3"/>
    </row>
    <row r="21" spans="1:6" x14ac:dyDescent="0.2">
      <c r="A21" s="1"/>
      <c r="B21" s="3"/>
      <c r="C21" s="3"/>
    </row>
    <row r="22" spans="1:6" ht="14.25" x14ac:dyDescent="0.25">
      <c r="A22" s="1" t="s">
        <v>15</v>
      </c>
      <c r="B22" s="7">
        <v>13.0000000000041</v>
      </c>
      <c r="C22" s="8">
        <v>7.0000000000095106</v>
      </c>
      <c r="E22" s="4"/>
      <c r="F2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5" sqref="H25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9" ht="15.75" x14ac:dyDescent="0.25">
      <c r="A1" s="9" t="s">
        <v>20</v>
      </c>
    </row>
    <row r="3" spans="1:9" x14ac:dyDescent="0.2">
      <c r="A3" s="2" t="s">
        <v>0</v>
      </c>
    </row>
    <row r="5" spans="1:9" x14ac:dyDescent="0.2">
      <c r="A5" s="1" t="s">
        <v>13</v>
      </c>
      <c r="B5">
        <v>6</v>
      </c>
      <c r="C5">
        <v>2</v>
      </c>
    </row>
    <row r="7" spans="1:9" x14ac:dyDescent="0.2">
      <c r="G7" s="10"/>
      <c r="H7" s="11"/>
      <c r="I7" s="10"/>
    </row>
    <row r="8" spans="1:9" ht="14.25" x14ac:dyDescent="0.25">
      <c r="A8" s="1" t="s">
        <v>9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9" ht="13.5" thickBot="1" x14ac:dyDescent="0.25"/>
    <row r="10" spans="1:9" ht="15" thickBot="1" x14ac:dyDescent="0.3">
      <c r="A10" s="1" t="s">
        <v>14</v>
      </c>
      <c r="B10" s="15">
        <v>3</v>
      </c>
      <c r="C10" s="16">
        <v>-2</v>
      </c>
      <c r="D10" s="17">
        <f>SUMPRODUCT(cj,xj)</f>
        <v>2.0000000000043414</v>
      </c>
    </row>
    <row r="12" spans="1:9" ht="13.5" thickBot="1" x14ac:dyDescent="0.25">
      <c r="A12" s="1" t="s">
        <v>10</v>
      </c>
    </row>
    <row r="13" spans="1:9" x14ac:dyDescent="0.2">
      <c r="A13" t="s">
        <v>1</v>
      </c>
      <c r="B13" s="18">
        <v>6</v>
      </c>
      <c r="C13" s="19">
        <v>-1</v>
      </c>
      <c r="D13" s="12">
        <f t="shared" ref="D13:D18" si="0">SUMPRODUCT(B13:C13,xj)</f>
        <v>28.000000000015174</v>
      </c>
      <c r="E13" s="20" t="s">
        <v>7</v>
      </c>
      <c r="F13" s="26">
        <v>28</v>
      </c>
    </row>
    <row r="14" spans="1:9" x14ac:dyDescent="0.2">
      <c r="A14" t="s">
        <v>2</v>
      </c>
      <c r="B14" s="21">
        <v>-1</v>
      </c>
      <c r="C14" s="6">
        <v>1</v>
      </c>
      <c r="D14" s="13">
        <f t="shared" si="0"/>
        <v>1.9999999999992744</v>
      </c>
      <c r="E14" s="22" t="s">
        <v>8</v>
      </c>
      <c r="F14" s="27">
        <v>2</v>
      </c>
    </row>
    <row r="15" spans="1:9" x14ac:dyDescent="0.2">
      <c r="A15" t="s">
        <v>3</v>
      </c>
      <c r="B15" s="21">
        <v>0</v>
      </c>
      <c r="C15" s="6">
        <v>1</v>
      </c>
      <c r="D15" s="13">
        <f t="shared" si="0"/>
        <v>8.0000000000021636</v>
      </c>
      <c r="E15" s="22" t="s">
        <v>8</v>
      </c>
      <c r="F15" s="27">
        <v>11</v>
      </c>
    </row>
    <row r="16" spans="1:9" x14ac:dyDescent="0.2">
      <c r="A16" t="s">
        <v>4</v>
      </c>
      <c r="B16" s="21">
        <v>4</v>
      </c>
      <c r="C16" s="6">
        <v>1</v>
      </c>
      <c r="D16" s="13">
        <f t="shared" si="0"/>
        <v>32.000000000013721</v>
      </c>
      <c r="E16" s="22" t="s">
        <v>8</v>
      </c>
      <c r="F16" s="27">
        <v>59</v>
      </c>
    </row>
    <row r="17" spans="1:6" x14ac:dyDescent="0.2">
      <c r="A17" t="s">
        <v>5</v>
      </c>
      <c r="B17" s="21">
        <v>1</v>
      </c>
      <c r="C17" s="6">
        <v>-1</v>
      </c>
      <c r="D17" s="13">
        <f t="shared" si="0"/>
        <v>-1.9999999999992744</v>
      </c>
      <c r="E17" s="22" t="s">
        <v>8</v>
      </c>
      <c r="F17" s="27">
        <v>6</v>
      </c>
    </row>
    <row r="18" spans="1:6" ht="13.5" thickBot="1" x14ac:dyDescent="0.25">
      <c r="A18" t="s">
        <v>6</v>
      </c>
      <c r="B18" s="23">
        <v>2</v>
      </c>
      <c r="C18" s="24">
        <v>-5</v>
      </c>
      <c r="D18" s="14">
        <f t="shared" si="0"/>
        <v>-28.000000000005038</v>
      </c>
      <c r="E18" s="25" t="s">
        <v>8</v>
      </c>
      <c r="F18" s="28">
        <v>0</v>
      </c>
    </row>
    <row r="20" spans="1:6" x14ac:dyDescent="0.2">
      <c r="A20" s="1" t="s">
        <v>19</v>
      </c>
      <c r="B20" s="3"/>
      <c r="C20" s="3"/>
    </row>
    <row r="21" spans="1:6" x14ac:dyDescent="0.2">
      <c r="A21" s="1"/>
      <c r="B21" s="3"/>
      <c r="C21" s="3"/>
    </row>
    <row r="22" spans="1:6" ht="14.25" x14ac:dyDescent="0.25">
      <c r="A22" s="1" t="s">
        <v>15</v>
      </c>
      <c r="B22" s="7">
        <v>6.0000000000028892</v>
      </c>
      <c r="C22" s="8">
        <v>8.0000000000021636</v>
      </c>
      <c r="E22" s="4"/>
      <c r="F2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5" sqref="H25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9" ht="15.75" x14ac:dyDescent="0.25">
      <c r="A1" s="9" t="s">
        <v>20</v>
      </c>
    </row>
    <row r="3" spans="1:9" x14ac:dyDescent="0.2">
      <c r="A3" s="2" t="s">
        <v>0</v>
      </c>
    </row>
    <row r="5" spans="1:9" x14ac:dyDescent="0.2">
      <c r="A5" s="1" t="s">
        <v>13</v>
      </c>
      <c r="B5">
        <v>6</v>
      </c>
      <c r="C5">
        <v>2</v>
      </c>
    </row>
    <row r="7" spans="1:9" x14ac:dyDescent="0.2">
      <c r="G7" s="10"/>
      <c r="H7" s="11"/>
      <c r="I7" s="10"/>
    </row>
    <row r="8" spans="1:9" ht="14.25" x14ac:dyDescent="0.25">
      <c r="A8" s="1" t="s">
        <v>9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9" ht="13.5" thickBot="1" x14ac:dyDescent="0.25"/>
    <row r="10" spans="1:9" ht="15" thickBot="1" x14ac:dyDescent="0.3">
      <c r="A10" s="1" t="s">
        <v>14</v>
      </c>
      <c r="B10" s="15">
        <v>3</v>
      </c>
      <c r="C10" s="16">
        <v>12</v>
      </c>
      <c r="D10" s="17">
        <f>SUMPRODUCT(cj,xj)</f>
        <v>38.999999999905938</v>
      </c>
    </row>
    <row r="12" spans="1:9" ht="13.5" thickBot="1" x14ac:dyDescent="0.25">
      <c r="A12" s="1" t="s">
        <v>10</v>
      </c>
    </row>
    <row r="13" spans="1:9" x14ac:dyDescent="0.2">
      <c r="A13" t="s">
        <v>1</v>
      </c>
      <c r="B13" s="18">
        <v>6</v>
      </c>
      <c r="C13" s="19">
        <v>-1</v>
      </c>
      <c r="D13" s="12">
        <f t="shared" ref="D13:D18" si="0">SUMPRODUCT(B13:C13,xj)</f>
        <v>27.999999999961396</v>
      </c>
      <c r="E13" s="20" t="s">
        <v>7</v>
      </c>
      <c r="F13" s="26">
        <v>28</v>
      </c>
    </row>
    <row r="14" spans="1:9" x14ac:dyDescent="0.2">
      <c r="A14" t="s">
        <v>2</v>
      </c>
      <c r="B14" s="21">
        <v>-1</v>
      </c>
      <c r="C14" s="6">
        <v>1</v>
      </c>
      <c r="D14" s="13">
        <f t="shared" si="0"/>
        <v>-2.9999999999985505</v>
      </c>
      <c r="E14" s="22" t="s">
        <v>8</v>
      </c>
      <c r="F14" s="27">
        <v>2</v>
      </c>
    </row>
    <row r="15" spans="1:9" x14ac:dyDescent="0.2">
      <c r="A15" t="s">
        <v>3</v>
      </c>
      <c r="B15" s="21">
        <v>0</v>
      </c>
      <c r="C15" s="6">
        <v>1</v>
      </c>
      <c r="D15" s="13">
        <f t="shared" si="0"/>
        <v>1.999999999994019</v>
      </c>
      <c r="E15" s="22" t="s">
        <v>8</v>
      </c>
      <c r="F15" s="27">
        <v>11</v>
      </c>
    </row>
    <row r="16" spans="1:9" x14ac:dyDescent="0.2">
      <c r="A16" t="s">
        <v>4</v>
      </c>
      <c r="B16" s="21">
        <v>4</v>
      </c>
      <c r="C16" s="6">
        <v>1</v>
      </c>
      <c r="D16" s="13">
        <f t="shared" si="0"/>
        <v>21.999999999964295</v>
      </c>
      <c r="E16" s="22" t="s">
        <v>8</v>
      </c>
      <c r="F16" s="27">
        <v>59</v>
      </c>
    </row>
    <row r="17" spans="1:6" x14ac:dyDescent="0.2">
      <c r="A17" t="s">
        <v>5</v>
      </c>
      <c r="B17" s="21">
        <v>1</v>
      </c>
      <c r="C17" s="6">
        <v>-1</v>
      </c>
      <c r="D17" s="13">
        <f t="shared" si="0"/>
        <v>2.9999999999985505</v>
      </c>
      <c r="E17" s="22" t="s">
        <v>8</v>
      </c>
      <c r="F17" s="27">
        <v>6</v>
      </c>
    </row>
    <row r="18" spans="1:6" ht="13.5" thickBot="1" x14ac:dyDescent="0.25">
      <c r="A18" t="s">
        <v>6</v>
      </c>
      <c r="B18" s="23">
        <v>2</v>
      </c>
      <c r="C18" s="24">
        <v>-5</v>
      </c>
      <c r="D18" s="14">
        <f t="shared" si="0"/>
        <v>1.5043966072880721E-11</v>
      </c>
      <c r="E18" s="25" t="s">
        <v>8</v>
      </c>
      <c r="F18" s="28">
        <v>0</v>
      </c>
    </row>
    <row r="20" spans="1:6" x14ac:dyDescent="0.2">
      <c r="A20" s="1" t="s">
        <v>19</v>
      </c>
      <c r="B20" s="3"/>
      <c r="C20" s="3"/>
    </row>
    <row r="21" spans="1:6" x14ac:dyDescent="0.2">
      <c r="A21" s="1"/>
      <c r="B21" s="3"/>
      <c r="C21" s="3"/>
    </row>
    <row r="22" spans="1:6" ht="14.25" x14ac:dyDescent="0.25">
      <c r="A22" s="1" t="s">
        <v>15</v>
      </c>
      <c r="B22" s="7">
        <v>4.9999999999925695</v>
      </c>
      <c r="C22" s="8">
        <v>1.999999999994019</v>
      </c>
      <c r="E22" s="4"/>
      <c r="F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17</vt:i4>
      </vt:variant>
    </vt:vector>
  </HeadingPairs>
  <TitlesOfParts>
    <vt:vector size="22" baseType="lpstr">
      <vt:lpstr>z1</vt:lpstr>
      <vt:lpstr>z2</vt:lpstr>
      <vt:lpstr>z3</vt:lpstr>
      <vt:lpstr>z4</vt:lpstr>
      <vt:lpstr>z5</vt:lpstr>
      <vt:lpstr>'z1'!cj</vt:lpstr>
      <vt:lpstr>'z2'!cj</vt:lpstr>
      <vt:lpstr>'z3'!cj</vt:lpstr>
      <vt:lpstr>'z4'!cj</vt:lpstr>
      <vt:lpstr>'z5'!cj</vt:lpstr>
      <vt:lpstr>m</vt:lpstr>
      <vt:lpstr>n</vt:lpstr>
      <vt:lpstr>'z1'!xj</vt:lpstr>
      <vt:lpstr>'z2'!xj</vt:lpstr>
      <vt:lpstr>'z3'!xj</vt:lpstr>
      <vt:lpstr>'z4'!xj</vt:lpstr>
      <vt:lpstr>'z5'!xj</vt:lpstr>
      <vt:lpstr>'z1'!z</vt:lpstr>
      <vt:lpstr>'z2'!z</vt:lpstr>
      <vt:lpstr>'z3'!z</vt:lpstr>
      <vt:lpstr>'z4'!z</vt:lpstr>
      <vt:lpstr>'z5'!z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MOG3-04c.xlsx</dc:title>
  <dc:subject>Un polygone irrégulier</dc:subject>
  <dc:creator>Nobert, Ouellet, Parent</dc:creator>
  <dc:description>Méthodes d'optimisation pour la gestion,
Nobert, Ouellet, Parent,
Cheneliere, 2016,
chapitre 3, problème 4c</dc:description>
  <cp:lastModifiedBy>Roch Ouellet</cp:lastModifiedBy>
  <cp:lastPrinted>2001-07-31T19:17:49Z</cp:lastPrinted>
  <dcterms:created xsi:type="dcterms:W3CDTF">1998-07-17T17:25:30Z</dcterms:created>
  <dcterms:modified xsi:type="dcterms:W3CDTF">2015-11-25T16:10:50Z</dcterms:modified>
</cp:coreProperties>
</file>