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P0!$B$18:$F$18</definedName>
    <definedName name="B.sup" localSheetId="1">P0!$B$19:$F$19</definedName>
    <definedName name="bi">Modèle!$I$13:$I$16</definedName>
    <definedName name="cj">Modèle!$B$10:$F$10</definedName>
    <definedName name="m">Modèle!$B$5</definedName>
    <definedName name="n">Modèle!$C$5</definedName>
    <definedName name="solver_adj" localSheetId="0" hidden="1">Modèle!$B$20:$F$20</definedName>
    <definedName name="solver_adj" localSheetId="1" hidden="1">P0!$B$23:$F$23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Modèle!$B$20:$F$20</definedName>
    <definedName name="solver_lhs1" localSheetId="1" hidden="1">P0!$B$23:$F$23</definedName>
    <definedName name="solver_lhs2" localSheetId="0" hidden="1">Modèle!$G$13</definedName>
    <definedName name="solver_lhs2" localSheetId="1" hidden="1">P0!$B$23:$F$23</definedName>
    <definedName name="solver_lhs3" localSheetId="0" hidden="1">Modèle!$G$16</definedName>
    <definedName name="solver_lhs3" localSheetId="1" hidden="1">P0!$G$13</definedName>
    <definedName name="solver_lhs4" localSheetId="0" hidden="1">Modèle!$G$14</definedName>
    <definedName name="solver_lhs4" localSheetId="1" hidden="1">P0!$G$16</definedName>
    <definedName name="solver_lhs5" localSheetId="0" hidden="1">Modèle!$G$15</definedName>
    <definedName name="solver_lhs5" localSheetId="1" hidden="1">P0!$G$14</definedName>
    <definedName name="solver_lhs6" localSheetId="0" hidden="1">Modèle!$B$20:$F$20</definedName>
    <definedName name="solver_lhs6" localSheetId="1" hidden="1">P0!$G$15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5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Modèle!$G$10</definedName>
    <definedName name="solver_opt" localSheetId="1" hidden="1">P0!$G$10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4</definedName>
    <definedName name="solver_rel1" localSheetId="1" hidden="1">1</definedName>
    <definedName name="solver_rel2" localSheetId="0" hidden="1">1</definedName>
    <definedName name="solver_rel2" localSheetId="1" hidden="1">3</definedName>
    <definedName name="solver_rel3" localSheetId="0" hidden="1">1</definedName>
    <definedName name="solver_rel3" localSheetId="1" hidden="1">1</definedName>
    <definedName name="solver_rel4" localSheetId="0" hidden="1">3</definedName>
    <definedName name="solver_rel4" localSheetId="1" hidden="1">1</definedName>
    <definedName name="solver_rel5" localSheetId="0" hidden="1">1</definedName>
    <definedName name="solver_rel5" localSheetId="1" hidden="1">3</definedName>
    <definedName name="solver_rel6" localSheetId="0" hidden="1">1</definedName>
    <definedName name="solver_rel6" localSheetId="1" hidden="1">1</definedName>
    <definedName name="solver_rhs1" localSheetId="0" hidden="1">entier</definedName>
    <definedName name="solver_rhs1" localSheetId="1" hidden="1">P0!$B$19:$F$19</definedName>
    <definedName name="solver_rhs2" localSheetId="0" hidden="1">Modèle!$I$13</definedName>
    <definedName name="solver_rhs2" localSheetId="1" hidden="1">P0!$B$18:$F$18</definedName>
    <definedName name="solver_rhs3" localSheetId="0" hidden="1">Modèle!$I$16</definedName>
    <definedName name="solver_rhs3" localSheetId="1" hidden="1">P0!$I$13</definedName>
    <definedName name="solver_rhs4" localSheetId="0" hidden="1">Modèle!$I$14</definedName>
    <definedName name="solver_rhs4" localSheetId="1" hidden="1">P0!$I$16</definedName>
    <definedName name="solver_rhs5" localSheetId="0" hidden="1">Modèle!$I$15</definedName>
    <definedName name="solver_rhs5" localSheetId="1" hidden="1">P0!$I$14</definedName>
    <definedName name="solver_rhs6" localSheetId="0" hidden="1">Modèle!$B$25:$F$25</definedName>
    <definedName name="solver_rhs6" localSheetId="1" hidden="1">P0!$I$15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Modèle!$B$20:$F$20</definedName>
    <definedName name="xj" localSheetId="1">P0!$B$23:$F$23</definedName>
    <definedName name="z" localSheetId="0">Modèle!$G$10</definedName>
    <definedName name="z" localSheetId="1">P0!$G$10</definedName>
  </definedNames>
  <calcPr calcId="152511" calcOnSave="0"/>
</workbook>
</file>

<file path=xl/calcChain.xml><?xml version="1.0" encoding="utf-8"?>
<calcChain xmlns="http://schemas.openxmlformats.org/spreadsheetml/2006/main">
  <c r="G16" i="2" l="1"/>
  <c r="G15" i="2"/>
  <c r="G14" i="2"/>
  <c r="G13" i="2"/>
  <c r="G10" i="2"/>
  <c r="G10" i="1"/>
  <c r="G13" i="1"/>
  <c r="G14" i="1"/>
  <c r="G15" i="1"/>
  <c r="G16" i="1"/>
</calcChain>
</file>

<file path=xl/sharedStrings.xml><?xml version="1.0" encoding="utf-8"?>
<sst xmlns="http://schemas.openxmlformats.org/spreadsheetml/2006/main" count="62" uniqueCount="26">
  <si>
    <t>Contrainte 1</t>
  </si>
  <si>
    <t>Contrainte 2</t>
  </si>
  <si>
    <t>Contrainte 3</t>
  </si>
  <si>
    <t>&lt;=</t>
  </si>
  <si>
    <t>&gt;=</t>
  </si>
  <si>
    <t>Problème de maximisation</t>
  </si>
  <si>
    <t>Contrainte 4</t>
  </si>
  <si>
    <t xml:space="preserve">Noms des variables  </t>
  </si>
  <si>
    <t xml:space="preserve">Contraintes technologiques  </t>
  </si>
  <si>
    <t xml:space="preserve">Bornes inférieures </t>
  </si>
  <si>
    <t xml:space="preserve">Bornes supérieures 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</si>
  <si>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</si>
  <si>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</si>
  <si>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</si>
  <si>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MOG4-15b  La méthode SÉP et les cas d'égalité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</si>
  <si>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</si>
  <si>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</si>
  <si>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</si>
  <si>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</si>
  <si>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Ent</t>
  </si>
  <si>
    <t>Contraintes d'intégrité utilisées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</si>
  <si>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</si>
  <si>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</si>
  <si>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</si>
  <si>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</si>
  <si>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>x</t>
    </r>
    <r>
      <rPr>
        <vertAlign val="sub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</si>
</sst>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6" xfId="0" applyBorder="1"/>
    <xf numFmtId="1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S32" sqref="S32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7" t="s">
        <v>14</v>
      </c>
    </row>
    <row r="3" spans="1:9" x14ac:dyDescent="0.2">
      <c r="A3" s="2" t="s">
        <v>5</v>
      </c>
    </row>
    <row r="5" spans="1:9" x14ac:dyDescent="0.2">
      <c r="A5" s="1" t="s">
        <v>11</v>
      </c>
      <c r="B5">
        <v>4</v>
      </c>
      <c r="C5">
        <v>5</v>
      </c>
    </row>
    <row r="8" spans="1:9" ht="14.25" x14ac:dyDescent="0.25">
      <c r="A8" s="1" t="s">
        <v>7</v>
      </c>
      <c r="B8" s="33" t="s">
        <v>21</v>
      </c>
      <c r="C8" s="33" t="s">
        <v>22</v>
      </c>
      <c r="D8" s="33" t="s">
        <v>23</v>
      </c>
      <c r="E8" s="33" t="s">
        <v>24</v>
      </c>
      <c r="F8" s="33" t="s">
        <v>25</v>
      </c>
      <c r="G8" s="18" t="s">
        <v>15</v>
      </c>
      <c r="H8" s="19" t="s">
        <v>16</v>
      </c>
      <c r="I8" s="18" t="s">
        <v>17</v>
      </c>
    </row>
    <row r="10" spans="1:9" ht="14.25" x14ac:dyDescent="0.25">
      <c r="A10" s="1" t="s">
        <v>12</v>
      </c>
      <c r="B10" s="3">
        <v>3</v>
      </c>
      <c r="C10" s="10">
        <v>27</v>
      </c>
      <c r="D10" s="10">
        <v>-3</v>
      </c>
      <c r="E10" s="10">
        <v>15</v>
      </c>
      <c r="F10" s="4">
        <v>37</v>
      </c>
      <c r="G10" s="16">
        <f>SUMPRODUCT(cj,xj)</f>
        <v>588</v>
      </c>
    </row>
    <row r="12" spans="1:9" ht="13.5" thickBot="1" x14ac:dyDescent="0.25">
      <c r="A12" s="1" t="s">
        <v>8</v>
      </c>
    </row>
    <row r="13" spans="1:9" x14ac:dyDescent="0.2">
      <c r="A13" t="s">
        <v>0</v>
      </c>
      <c r="B13" s="5">
        <v>7</v>
      </c>
      <c r="C13" s="11">
        <v>2</v>
      </c>
      <c r="D13" s="11">
        <v>0</v>
      </c>
      <c r="E13" s="11">
        <v>8</v>
      </c>
      <c r="F13" s="11">
        <v>7</v>
      </c>
      <c r="G13" s="20">
        <f>SUMPRODUCT(B13:F13,xj)</f>
        <v>57</v>
      </c>
      <c r="H13" s="23" t="s">
        <v>3</v>
      </c>
      <c r="I13" s="24">
        <v>60</v>
      </c>
    </row>
    <row r="14" spans="1:9" x14ac:dyDescent="0.2">
      <c r="A14" t="s">
        <v>1</v>
      </c>
      <c r="B14" s="6">
        <v>-1</v>
      </c>
      <c r="C14" s="7">
        <v>1</v>
      </c>
      <c r="D14" s="7">
        <v>3</v>
      </c>
      <c r="E14" s="7">
        <v>5</v>
      </c>
      <c r="F14" s="7">
        <v>7</v>
      </c>
      <c r="G14" s="21">
        <f>SUMPRODUCT(B14:F14,xj)</f>
        <v>48</v>
      </c>
      <c r="H14" s="25" t="s">
        <v>4</v>
      </c>
      <c r="I14" s="26">
        <v>48</v>
      </c>
    </row>
    <row r="15" spans="1:9" x14ac:dyDescent="0.2">
      <c r="A15" t="s">
        <v>2</v>
      </c>
      <c r="B15" s="6">
        <v>1</v>
      </c>
      <c r="C15" s="7">
        <v>1</v>
      </c>
      <c r="D15" s="7">
        <v>1</v>
      </c>
      <c r="E15" s="7">
        <v>1</v>
      </c>
      <c r="F15" s="7">
        <v>1</v>
      </c>
      <c r="G15" s="21">
        <f>SUMPRODUCT(B15:F15,xj)</f>
        <v>24</v>
      </c>
      <c r="H15" s="25" t="s">
        <v>3</v>
      </c>
      <c r="I15" s="26">
        <v>24</v>
      </c>
    </row>
    <row r="16" spans="1:9" ht="13.5" thickBot="1" x14ac:dyDescent="0.25">
      <c r="A16" t="s">
        <v>6</v>
      </c>
      <c r="B16" s="8">
        <v>4</v>
      </c>
      <c r="C16" s="12">
        <v>0</v>
      </c>
      <c r="D16" s="12">
        <v>3</v>
      </c>
      <c r="E16" s="12">
        <v>7</v>
      </c>
      <c r="F16" s="12">
        <v>7</v>
      </c>
      <c r="G16" s="22">
        <f>SUMPRODUCT(B16:F16,xj)</f>
        <v>30</v>
      </c>
      <c r="H16" s="27" t="s">
        <v>3</v>
      </c>
      <c r="I16" s="28">
        <v>96</v>
      </c>
    </row>
    <row r="18" spans="1:9" x14ac:dyDescent="0.2">
      <c r="A18" s="1" t="s">
        <v>18</v>
      </c>
      <c r="B18" s="18" t="s">
        <v>19</v>
      </c>
      <c r="C18" s="18" t="s">
        <v>19</v>
      </c>
      <c r="D18" s="18" t="s">
        <v>19</v>
      </c>
      <c r="E18" s="18" t="s">
        <v>19</v>
      </c>
      <c r="F18" s="18" t="s">
        <v>19</v>
      </c>
      <c r="G18" s="18" t="s">
        <v>19</v>
      </c>
      <c r="H18" s="9"/>
      <c r="I18" s="7"/>
    </row>
    <row r="19" spans="1:9" x14ac:dyDescent="0.2">
      <c r="A19" s="1"/>
      <c r="B19" s="7"/>
      <c r="C19" s="7"/>
      <c r="D19" s="7"/>
      <c r="E19" s="7"/>
      <c r="F19" s="7"/>
      <c r="H19" s="9"/>
      <c r="I19" s="7"/>
    </row>
    <row r="20" spans="1:9" ht="14.25" x14ac:dyDescent="0.25">
      <c r="A20" s="1" t="s">
        <v>13</v>
      </c>
      <c r="B20" s="13">
        <v>0</v>
      </c>
      <c r="C20" s="14">
        <v>18</v>
      </c>
      <c r="D20" s="14">
        <v>3</v>
      </c>
      <c r="E20" s="14">
        <v>0</v>
      </c>
      <c r="F20" s="15">
        <v>3</v>
      </c>
      <c r="H20" s="9"/>
      <c r="I20" s="7"/>
    </row>
    <row r="21" spans="1:9" x14ac:dyDescent="0.2">
      <c r="I21" s="7"/>
    </row>
    <row r="24" spans="1:9" x14ac:dyDescent="0.2">
      <c r="A24" s="1"/>
    </row>
    <row r="25" spans="1:9" x14ac:dyDescent="0.2">
      <c r="A25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25" sqref="K25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7" t="s">
        <v>14</v>
      </c>
    </row>
    <row r="3" spans="1:9" x14ac:dyDescent="0.2">
      <c r="A3" s="2" t="s">
        <v>5</v>
      </c>
    </row>
    <row r="5" spans="1:9" x14ac:dyDescent="0.2">
      <c r="A5" s="1" t="s">
        <v>11</v>
      </c>
      <c r="B5">
        <v>4</v>
      </c>
      <c r="C5">
        <v>5</v>
      </c>
    </row>
    <row r="8" spans="1:9" ht="14.25" x14ac:dyDescent="0.25">
      <c r="A8" s="1" t="s">
        <v>7</v>
      </c>
      <c r="B8" s="33" t="s">
        <v>21</v>
      </c>
      <c r="C8" s="33" t="s">
        <v>22</v>
      </c>
      <c r="D8" s="33" t="s">
        <v>23</v>
      </c>
      <c r="E8" s="33" t="s">
        <v>24</v>
      </c>
      <c r="F8" s="33" t="s">
        <v>25</v>
      </c>
      <c r="G8" s="18" t="s">
        <v>15</v>
      </c>
      <c r="H8" s="19" t="s">
        <v>16</v>
      </c>
      <c r="I8" s="18" t="s">
        <v>17</v>
      </c>
    </row>
    <row r="10" spans="1:9" ht="14.25" x14ac:dyDescent="0.25">
      <c r="A10" s="1" t="s">
        <v>12</v>
      </c>
      <c r="B10" s="3">
        <v>3</v>
      </c>
      <c r="C10" s="10">
        <v>27</v>
      </c>
      <c r="D10" s="10">
        <v>-3</v>
      </c>
      <c r="E10" s="10">
        <v>15</v>
      </c>
      <c r="F10" s="4">
        <v>37</v>
      </c>
      <c r="G10" s="16">
        <f>SUMPRODUCT(cj,xj)</f>
        <v>615.27272727272725</v>
      </c>
    </row>
    <row r="12" spans="1:9" ht="13.5" thickBot="1" x14ac:dyDescent="0.25">
      <c r="A12" s="1" t="s">
        <v>8</v>
      </c>
    </row>
    <row r="13" spans="1:9" x14ac:dyDescent="0.2">
      <c r="A13" t="s">
        <v>0</v>
      </c>
      <c r="B13" s="5">
        <v>7</v>
      </c>
      <c r="C13" s="11">
        <v>2</v>
      </c>
      <c r="D13" s="11">
        <v>0</v>
      </c>
      <c r="E13" s="11">
        <v>8</v>
      </c>
      <c r="F13" s="11">
        <v>7</v>
      </c>
      <c r="G13" s="20">
        <f>SUMPRODUCT(B13:F13,xj)</f>
        <v>60</v>
      </c>
      <c r="H13" s="23" t="s">
        <v>3</v>
      </c>
      <c r="I13" s="24">
        <v>60</v>
      </c>
    </row>
    <row r="14" spans="1:9" x14ac:dyDescent="0.2">
      <c r="A14" t="s">
        <v>1</v>
      </c>
      <c r="B14" s="6">
        <v>-1</v>
      </c>
      <c r="C14" s="7">
        <v>1</v>
      </c>
      <c r="D14" s="7">
        <v>3</v>
      </c>
      <c r="E14" s="7">
        <v>5</v>
      </c>
      <c r="F14" s="7">
        <v>7</v>
      </c>
      <c r="G14" s="21">
        <f>SUMPRODUCT(B14:F14,xj)</f>
        <v>48</v>
      </c>
      <c r="H14" s="25" t="s">
        <v>4</v>
      </c>
      <c r="I14" s="26">
        <v>48</v>
      </c>
    </row>
    <row r="15" spans="1:9" x14ac:dyDescent="0.2">
      <c r="A15" t="s">
        <v>2</v>
      </c>
      <c r="B15" s="6">
        <v>1</v>
      </c>
      <c r="C15" s="7">
        <v>1</v>
      </c>
      <c r="D15" s="7">
        <v>1</v>
      </c>
      <c r="E15" s="7">
        <v>1</v>
      </c>
      <c r="F15" s="7">
        <v>1</v>
      </c>
      <c r="G15" s="21">
        <f>SUMPRODUCT(B15:F15,xj)</f>
        <v>24</v>
      </c>
      <c r="H15" s="25" t="s">
        <v>3</v>
      </c>
      <c r="I15" s="26">
        <v>24</v>
      </c>
    </row>
    <row r="16" spans="1:9" ht="13.5" thickBot="1" x14ac:dyDescent="0.25">
      <c r="A16" t="s">
        <v>6</v>
      </c>
      <c r="B16" s="8">
        <v>4</v>
      </c>
      <c r="C16" s="12">
        <v>0</v>
      </c>
      <c r="D16" s="12">
        <v>3</v>
      </c>
      <c r="E16" s="12">
        <v>7</v>
      </c>
      <c r="F16" s="12">
        <v>7</v>
      </c>
      <c r="G16" s="22">
        <f>SUMPRODUCT(B16:F16,xj)</f>
        <v>29.45454545454546</v>
      </c>
      <c r="H16" s="27" t="s">
        <v>3</v>
      </c>
      <c r="I16" s="28">
        <v>96</v>
      </c>
    </row>
    <row r="17" spans="1:9" ht="13.5" thickBot="1" x14ac:dyDescent="0.25"/>
    <row r="18" spans="1:9" x14ac:dyDescent="0.2">
      <c r="A18" s="1" t="s">
        <v>9</v>
      </c>
      <c r="B18" s="29">
        <v>0</v>
      </c>
      <c r="C18" s="30">
        <v>0</v>
      </c>
      <c r="D18" s="30">
        <v>0</v>
      </c>
      <c r="E18" s="30">
        <v>0</v>
      </c>
      <c r="F18" s="24">
        <v>0</v>
      </c>
    </row>
    <row r="19" spans="1:9" ht="13.5" thickBot="1" x14ac:dyDescent="0.25">
      <c r="A19" s="1" t="s">
        <v>10</v>
      </c>
      <c r="B19" s="31">
        <v>9</v>
      </c>
      <c r="C19" s="32">
        <v>24</v>
      </c>
      <c r="D19" s="32">
        <v>24</v>
      </c>
      <c r="E19" s="32">
        <v>8</v>
      </c>
      <c r="F19" s="28">
        <v>9</v>
      </c>
    </row>
    <row r="21" spans="1:9" x14ac:dyDescent="0.2">
      <c r="A21" s="1" t="s">
        <v>20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G21" s="18" t="s">
        <v>19</v>
      </c>
      <c r="H21" s="9"/>
      <c r="I21" s="7"/>
    </row>
    <row r="22" spans="1:9" x14ac:dyDescent="0.2">
      <c r="A22" s="1"/>
      <c r="B22" s="7"/>
      <c r="C22" s="7"/>
      <c r="D22" s="7"/>
      <c r="E22" s="7"/>
      <c r="F22" s="7"/>
      <c r="H22" s="9"/>
      <c r="I22" s="7"/>
    </row>
    <row r="23" spans="1:9" ht="14.25" x14ac:dyDescent="0.25">
      <c r="A23" s="1" t="s">
        <v>13</v>
      </c>
      <c r="B23" s="13">
        <v>0</v>
      </c>
      <c r="C23" s="14">
        <v>18.545454545454543</v>
      </c>
      <c r="D23" s="14">
        <v>2.1818181818181817</v>
      </c>
      <c r="E23" s="14">
        <v>0</v>
      </c>
      <c r="F23" s="15">
        <v>3.2727272727272734</v>
      </c>
      <c r="H23" s="9"/>
      <c r="I23" s="7"/>
    </row>
    <row r="24" spans="1:9" x14ac:dyDescent="0.2">
      <c r="I2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MOG4-15b</dc:title>
  <dc:subject>La méthode SÉP et les cas d'égalité</dc:subject>
  <dc:creator>Nobert, Ouellet, Parent</dc:creator>
  <dc:description>Méthodes d'optimisation pour la gestion,
Nobert, Ouellet, Parent,
Cheneliere, 2016,
chapitre 4, problème 15b</dc:description>
  <cp:lastModifiedBy>Roch Ouellet</cp:lastModifiedBy>
  <cp:lastPrinted>2001-08-01T15:36:47Z</cp:lastPrinted>
  <dcterms:created xsi:type="dcterms:W3CDTF">1998-08-11T16:04:27Z</dcterms:created>
  <dcterms:modified xsi:type="dcterms:W3CDTF">2015-11-25T16:53:37Z</dcterms:modified>
</cp:coreProperties>
</file>