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1" r:id="rId1"/>
    <sheet name="Modèle" sheetId="4" r:id="rId2"/>
  </sheets>
  <definedNames>
    <definedName name="cij">Modèle!$B$11:$BM$11</definedName>
    <definedName name="m">Modèle!$B$5</definedName>
    <definedName name="n">Modèle!$B$6</definedName>
    <definedName name="solver_adj" localSheetId="1" hidden="1">Modèle!$B$33:$BM$33</definedName>
    <definedName name="solver_cvg" localSheetId="0" hidden="1">0.0001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10000</definedName>
    <definedName name="solver_lhs1" localSheetId="1" hidden="1">Modèle!$BN$14:$BN$21</definedName>
    <definedName name="solver_lhs2" localSheetId="1" hidden="1">Modèle!$BN$22:$BN$29</definedName>
    <definedName name="solver_lhs3" localSheetId="1" hidden="1">Modèle!$B$33:$BM$33</definedName>
    <definedName name="solver_lin" localSheetId="0" hidden="1">2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0" hidden="1">2</definedName>
    <definedName name="solver_neg" localSheetId="1" hidden="1">1</definedName>
    <definedName name="solver_nod" localSheetId="1" hidden="1">2147483647</definedName>
    <definedName name="solver_num" localSheetId="0" hidden="1">0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1" hidden="1">Modèle!$BN$11</definedName>
    <definedName name="solver_pre" localSheetId="0" hidden="1">0.000001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el2" localSheetId="1" hidden="1">2</definedName>
    <definedName name="solver_rel3" localSheetId="1" hidden="1">5</definedName>
    <definedName name="solver_rhs1" localSheetId="1" hidden="1">1</definedName>
    <definedName name="solver_rhs2" localSheetId="1" hidden="1">1</definedName>
    <definedName name="solver_rhs3" localSheetId="1" hidden="1">binaire</definedName>
    <definedName name="solver_rlx" localSheetId="1" hidden="1">2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1" hidden="1">100</definedName>
    <definedName name="solver_tim" localSheetId="0" hidden="1">100</definedName>
    <definedName name="solver_tim" localSheetId="1" hidden="1">10000</definedName>
    <definedName name="solver_tol" localSheetId="0" hidden="1">0.05</definedName>
    <definedName name="solver_tol" localSheetId="1" hidden="1">0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1" hidden="1">3</definedName>
    <definedName name="vij">Modèle!$B$33:$BM$33</definedName>
    <definedName name="z">Modèle!$BN$11</definedName>
  </definedNames>
  <calcPr calcId="152511" calcOnSave="0"/>
</workbook>
</file>

<file path=xl/calcChain.xml><?xml version="1.0" encoding="utf-8"?>
<calcChain xmlns="http://schemas.openxmlformats.org/spreadsheetml/2006/main">
  <c r="BN11" i="4" l="1"/>
  <c r="BN29" i="4"/>
  <c r="BN28" i="4"/>
  <c r="BN27" i="4"/>
  <c r="BN26" i="4"/>
  <c r="BN25" i="4"/>
  <c r="BN24" i="4"/>
  <c r="BN23" i="4"/>
  <c r="BN22" i="4"/>
  <c r="BN21" i="4"/>
  <c r="BN20" i="4"/>
  <c r="BN19" i="4"/>
  <c r="BN18" i="4"/>
  <c r="BN17" i="4"/>
  <c r="BN16" i="4"/>
  <c r="BN15" i="4"/>
  <c r="BN14" i="4"/>
</calcChain>
</file>

<file path=xl/sharedStrings.xml><?xml version="1.0" encoding="utf-8"?>
<sst xmlns="http://schemas.openxmlformats.org/spreadsheetml/2006/main" count="213" uniqueCount="118">
  <si>
    <t>Paramètres :</t>
  </si>
  <si>
    <t xml:space="preserve"> </t>
  </si>
  <si>
    <t>Titre du problème :</t>
  </si>
  <si>
    <t>Ent≥0</t>
  </si>
  <si>
    <t>R≥0</t>
  </si>
  <si>
    <t>Bin</t>
  </si>
  <si>
    <t>Problème d'affectation</t>
  </si>
  <si>
    <t>Nombre d'employés:</t>
  </si>
  <si>
    <t>Nombre de tâches:</t>
  </si>
  <si>
    <t>Problème de max (profit) ou de min (coût):</t>
  </si>
  <si>
    <t>Tableau des coûts d'affectation</t>
  </si>
  <si>
    <t>*    F = Affectation forcée;      X = Affectation interdite</t>
  </si>
  <si>
    <t>1-6h</t>
  </si>
  <si>
    <t>2-6h</t>
  </si>
  <si>
    <t>1-8h</t>
  </si>
  <si>
    <t>2-8h</t>
  </si>
  <si>
    <t>1-10h</t>
  </si>
  <si>
    <t>2-10h</t>
  </si>
  <si>
    <t>1-13h</t>
  </si>
  <si>
    <t>2-13h</t>
  </si>
  <si>
    <t>Rivière-du-Loup</t>
  </si>
  <si>
    <t>Matane</t>
  </si>
  <si>
    <t>Baie-Comeau</t>
  </si>
  <si>
    <t>Val-d’Or</t>
  </si>
  <si>
    <t>Jonquière</t>
  </si>
  <si>
    <t>Lac-Mégantic</t>
  </si>
  <si>
    <t>Fictive 1</t>
  </si>
  <si>
    <t>Fictive 2</t>
  </si>
  <si>
    <t>Nombre d'employés :</t>
  </si>
  <si>
    <t>Nombre de tâches :</t>
  </si>
  <si>
    <t>Nom de la variable</t>
  </si>
  <si>
    <r>
      <t xml:space="preserve">Coefficients </t>
    </r>
    <r>
      <rPr>
        <b/>
        <i/>
        <sz val="10"/>
        <rFont val="Times New Roman"/>
        <family val="1"/>
      </rPr>
      <t>c</t>
    </r>
    <r>
      <rPr>
        <b/>
        <i/>
        <vertAlign val="subscript"/>
        <sz val="10"/>
        <rFont val="Times New Roman"/>
        <family val="1"/>
      </rPr>
      <t>ij</t>
    </r>
    <r>
      <rPr>
        <b/>
        <sz val="10"/>
        <rFont val="Arial"/>
        <family val="2"/>
      </rPr>
      <t xml:space="preserve"> et valeur de z</t>
    </r>
  </si>
  <si>
    <t>Contraintes technologiques</t>
  </si>
  <si>
    <r>
      <t>v</t>
    </r>
    <r>
      <rPr>
        <vertAlign val="subscript"/>
        <sz val="10"/>
        <rFont val="Arial"/>
        <family val="2"/>
      </rPr>
      <t>11</t>
    </r>
  </si>
  <si>
    <r>
      <t>v</t>
    </r>
    <r>
      <rPr>
        <vertAlign val="subscript"/>
        <sz val="10"/>
        <rFont val="Arial"/>
        <family val="2"/>
      </rPr>
      <t>12</t>
    </r>
  </si>
  <si>
    <r>
      <t>v</t>
    </r>
    <r>
      <rPr>
        <vertAlign val="subscript"/>
        <sz val="10"/>
        <rFont val="Arial"/>
        <family val="2"/>
      </rPr>
      <t>13</t>
    </r>
  </si>
  <si>
    <r>
      <t>v</t>
    </r>
    <r>
      <rPr>
        <vertAlign val="subscript"/>
        <sz val="10"/>
        <rFont val="Arial"/>
        <family val="2"/>
      </rPr>
      <t>14</t>
    </r>
  </si>
  <si>
    <r>
      <t>v</t>
    </r>
    <r>
      <rPr>
        <vertAlign val="subscript"/>
        <sz val="10"/>
        <rFont val="Arial"/>
        <family val="2"/>
      </rPr>
      <t>15</t>
    </r>
  </si>
  <si>
    <r>
      <t>v</t>
    </r>
    <r>
      <rPr>
        <vertAlign val="subscript"/>
        <sz val="10"/>
        <rFont val="Arial"/>
        <family val="2"/>
      </rPr>
      <t>16</t>
    </r>
  </si>
  <si>
    <r>
      <t>v</t>
    </r>
    <r>
      <rPr>
        <vertAlign val="subscript"/>
        <sz val="10"/>
        <rFont val="Arial"/>
        <family val="2"/>
      </rPr>
      <t>17</t>
    </r>
  </si>
  <si>
    <r>
      <t>v</t>
    </r>
    <r>
      <rPr>
        <vertAlign val="subscript"/>
        <sz val="10"/>
        <rFont val="Arial"/>
        <family val="2"/>
      </rPr>
      <t>18</t>
    </r>
  </si>
  <si>
    <r>
      <t>v</t>
    </r>
    <r>
      <rPr>
        <vertAlign val="subscript"/>
        <sz val="10"/>
        <rFont val="Arial"/>
        <family val="2"/>
      </rPr>
      <t>21</t>
    </r>
  </si>
  <si>
    <r>
      <t>v</t>
    </r>
    <r>
      <rPr>
        <vertAlign val="subscript"/>
        <sz val="10"/>
        <rFont val="Arial"/>
        <family val="2"/>
      </rPr>
      <t>22</t>
    </r>
  </si>
  <si>
    <r>
      <t>v</t>
    </r>
    <r>
      <rPr>
        <vertAlign val="subscript"/>
        <sz val="10"/>
        <rFont val="Arial"/>
        <family val="2"/>
      </rPr>
      <t>23</t>
    </r>
  </si>
  <si>
    <r>
      <t>v</t>
    </r>
    <r>
      <rPr>
        <vertAlign val="subscript"/>
        <sz val="10"/>
        <rFont val="Arial"/>
        <family val="2"/>
      </rPr>
      <t>24</t>
    </r>
  </si>
  <si>
    <r>
      <t>v</t>
    </r>
    <r>
      <rPr>
        <vertAlign val="subscript"/>
        <sz val="10"/>
        <rFont val="Arial"/>
        <family val="2"/>
      </rPr>
      <t>25</t>
    </r>
  </si>
  <si>
    <r>
      <t>v</t>
    </r>
    <r>
      <rPr>
        <vertAlign val="subscript"/>
        <sz val="10"/>
        <rFont val="Arial"/>
        <family val="2"/>
      </rPr>
      <t>26</t>
    </r>
  </si>
  <si>
    <r>
      <t>v</t>
    </r>
    <r>
      <rPr>
        <vertAlign val="subscript"/>
        <sz val="10"/>
        <rFont val="Arial"/>
        <family val="2"/>
      </rPr>
      <t>27</t>
    </r>
  </si>
  <si>
    <r>
      <t>v</t>
    </r>
    <r>
      <rPr>
        <vertAlign val="subscript"/>
        <sz val="10"/>
        <rFont val="Arial"/>
        <family val="2"/>
      </rPr>
      <t>28</t>
    </r>
  </si>
  <si>
    <r>
      <t>v</t>
    </r>
    <r>
      <rPr>
        <vertAlign val="subscript"/>
        <sz val="10"/>
        <rFont val="Arial"/>
        <family val="2"/>
      </rPr>
      <t>31</t>
    </r>
  </si>
  <si>
    <r>
      <t>v</t>
    </r>
    <r>
      <rPr>
        <vertAlign val="subscript"/>
        <sz val="10"/>
        <rFont val="Arial"/>
        <family val="2"/>
      </rPr>
      <t>32</t>
    </r>
  </si>
  <si>
    <r>
      <t>v</t>
    </r>
    <r>
      <rPr>
        <vertAlign val="subscript"/>
        <sz val="10"/>
        <rFont val="Arial"/>
        <family val="2"/>
      </rPr>
      <t>33</t>
    </r>
  </si>
  <si>
    <r>
      <t>v</t>
    </r>
    <r>
      <rPr>
        <vertAlign val="subscript"/>
        <sz val="10"/>
        <rFont val="Arial"/>
        <family val="2"/>
      </rPr>
      <t>34</t>
    </r>
  </si>
  <si>
    <r>
      <t>v</t>
    </r>
    <r>
      <rPr>
        <vertAlign val="subscript"/>
        <sz val="10"/>
        <rFont val="Arial"/>
        <family val="2"/>
      </rPr>
      <t>35</t>
    </r>
  </si>
  <si>
    <r>
      <t>v</t>
    </r>
    <r>
      <rPr>
        <vertAlign val="subscript"/>
        <sz val="10"/>
        <rFont val="Arial"/>
        <family val="2"/>
      </rPr>
      <t>36</t>
    </r>
  </si>
  <si>
    <r>
      <t>v</t>
    </r>
    <r>
      <rPr>
        <vertAlign val="subscript"/>
        <sz val="10"/>
        <rFont val="Arial"/>
        <family val="2"/>
      </rPr>
      <t>37</t>
    </r>
  </si>
  <si>
    <r>
      <t>v</t>
    </r>
    <r>
      <rPr>
        <vertAlign val="subscript"/>
        <sz val="10"/>
        <rFont val="Arial"/>
        <family val="2"/>
      </rPr>
      <t>38</t>
    </r>
  </si>
  <si>
    <r>
      <t>v</t>
    </r>
    <r>
      <rPr>
        <vertAlign val="subscript"/>
        <sz val="10"/>
        <rFont val="Arial"/>
        <family val="2"/>
      </rPr>
      <t>41</t>
    </r>
  </si>
  <si>
    <r>
      <t>v</t>
    </r>
    <r>
      <rPr>
        <vertAlign val="subscript"/>
        <sz val="10"/>
        <rFont val="Arial"/>
        <family val="2"/>
      </rPr>
      <t>42</t>
    </r>
  </si>
  <si>
    <r>
      <t>v</t>
    </r>
    <r>
      <rPr>
        <vertAlign val="subscript"/>
        <sz val="10"/>
        <rFont val="Arial"/>
        <family val="2"/>
      </rPr>
      <t>43</t>
    </r>
  </si>
  <si>
    <r>
      <t>v</t>
    </r>
    <r>
      <rPr>
        <vertAlign val="subscript"/>
        <sz val="10"/>
        <rFont val="Arial"/>
        <family val="2"/>
      </rPr>
      <t>44</t>
    </r>
  </si>
  <si>
    <r>
      <t>v</t>
    </r>
    <r>
      <rPr>
        <vertAlign val="subscript"/>
        <sz val="10"/>
        <rFont val="Arial"/>
        <family val="2"/>
      </rPr>
      <t>45</t>
    </r>
  </si>
  <si>
    <r>
      <t>v</t>
    </r>
    <r>
      <rPr>
        <vertAlign val="subscript"/>
        <sz val="10"/>
        <rFont val="Arial"/>
        <family val="2"/>
      </rPr>
      <t>46</t>
    </r>
  </si>
  <si>
    <r>
      <t>v</t>
    </r>
    <r>
      <rPr>
        <vertAlign val="subscript"/>
        <sz val="10"/>
        <rFont val="Arial"/>
        <family val="2"/>
      </rPr>
      <t>47</t>
    </r>
  </si>
  <si>
    <r>
      <t>v</t>
    </r>
    <r>
      <rPr>
        <vertAlign val="subscript"/>
        <sz val="10"/>
        <rFont val="Arial"/>
        <family val="2"/>
      </rPr>
      <t>48</t>
    </r>
  </si>
  <si>
    <r>
      <t>v</t>
    </r>
    <r>
      <rPr>
        <vertAlign val="subscript"/>
        <sz val="10"/>
        <rFont val="Arial"/>
        <family val="2"/>
      </rPr>
      <t>51</t>
    </r>
  </si>
  <si>
    <r>
      <t>v</t>
    </r>
    <r>
      <rPr>
        <vertAlign val="subscript"/>
        <sz val="10"/>
        <rFont val="Arial"/>
        <family val="2"/>
      </rPr>
      <t>52</t>
    </r>
  </si>
  <si>
    <r>
      <t>v</t>
    </r>
    <r>
      <rPr>
        <vertAlign val="subscript"/>
        <sz val="10"/>
        <rFont val="Arial"/>
        <family val="2"/>
      </rPr>
      <t>53</t>
    </r>
  </si>
  <si>
    <r>
      <t>v</t>
    </r>
    <r>
      <rPr>
        <vertAlign val="subscript"/>
        <sz val="10"/>
        <rFont val="Arial"/>
        <family val="2"/>
      </rPr>
      <t>54</t>
    </r>
  </si>
  <si>
    <r>
      <t>v</t>
    </r>
    <r>
      <rPr>
        <vertAlign val="subscript"/>
        <sz val="10"/>
        <rFont val="Arial"/>
        <family val="2"/>
      </rPr>
      <t>55</t>
    </r>
  </si>
  <si>
    <r>
      <t>v</t>
    </r>
    <r>
      <rPr>
        <vertAlign val="subscript"/>
        <sz val="10"/>
        <rFont val="Arial"/>
        <family val="2"/>
      </rPr>
      <t>56</t>
    </r>
  </si>
  <si>
    <r>
      <t>v</t>
    </r>
    <r>
      <rPr>
        <vertAlign val="subscript"/>
        <sz val="10"/>
        <rFont val="Arial"/>
        <family val="2"/>
      </rPr>
      <t>57</t>
    </r>
  </si>
  <si>
    <r>
      <t>v</t>
    </r>
    <r>
      <rPr>
        <vertAlign val="subscript"/>
        <sz val="10"/>
        <rFont val="Arial"/>
        <family val="2"/>
      </rPr>
      <t>58</t>
    </r>
  </si>
  <si>
    <r>
      <t>v</t>
    </r>
    <r>
      <rPr>
        <vertAlign val="subscript"/>
        <sz val="10"/>
        <rFont val="Arial"/>
        <family val="2"/>
      </rPr>
      <t>61</t>
    </r>
  </si>
  <si>
    <r>
      <t>v</t>
    </r>
    <r>
      <rPr>
        <vertAlign val="subscript"/>
        <sz val="10"/>
        <rFont val="Arial"/>
        <family val="2"/>
      </rPr>
      <t>62</t>
    </r>
  </si>
  <si>
    <r>
      <t>v</t>
    </r>
    <r>
      <rPr>
        <vertAlign val="subscript"/>
        <sz val="10"/>
        <rFont val="Arial"/>
        <family val="2"/>
      </rPr>
      <t>63</t>
    </r>
  </si>
  <si>
    <r>
      <t>v</t>
    </r>
    <r>
      <rPr>
        <vertAlign val="subscript"/>
        <sz val="10"/>
        <rFont val="Arial"/>
        <family val="2"/>
      </rPr>
      <t>64</t>
    </r>
  </si>
  <si>
    <r>
      <t>v</t>
    </r>
    <r>
      <rPr>
        <vertAlign val="subscript"/>
        <sz val="10"/>
        <rFont val="Arial"/>
        <family val="2"/>
      </rPr>
      <t>65</t>
    </r>
  </si>
  <si>
    <r>
      <t>v</t>
    </r>
    <r>
      <rPr>
        <vertAlign val="subscript"/>
        <sz val="10"/>
        <rFont val="Arial"/>
        <family val="2"/>
      </rPr>
      <t>66</t>
    </r>
  </si>
  <si>
    <r>
      <t>v</t>
    </r>
    <r>
      <rPr>
        <vertAlign val="subscript"/>
        <sz val="10"/>
        <rFont val="Arial"/>
        <family val="2"/>
      </rPr>
      <t>67</t>
    </r>
  </si>
  <si>
    <r>
      <t>v</t>
    </r>
    <r>
      <rPr>
        <vertAlign val="subscript"/>
        <sz val="10"/>
        <rFont val="Arial"/>
        <family val="2"/>
      </rPr>
      <t>68</t>
    </r>
  </si>
  <si>
    <r>
      <t>v</t>
    </r>
    <r>
      <rPr>
        <vertAlign val="subscript"/>
        <sz val="10"/>
        <rFont val="Arial"/>
        <family val="2"/>
      </rPr>
      <t>71</t>
    </r>
  </si>
  <si>
    <r>
      <t>v</t>
    </r>
    <r>
      <rPr>
        <vertAlign val="subscript"/>
        <sz val="10"/>
        <rFont val="Arial"/>
        <family val="2"/>
      </rPr>
      <t>72</t>
    </r>
  </si>
  <si>
    <r>
      <t>v</t>
    </r>
    <r>
      <rPr>
        <vertAlign val="subscript"/>
        <sz val="10"/>
        <rFont val="Arial"/>
        <family val="2"/>
      </rPr>
      <t>73</t>
    </r>
  </si>
  <si>
    <r>
      <t>v</t>
    </r>
    <r>
      <rPr>
        <vertAlign val="subscript"/>
        <sz val="10"/>
        <rFont val="Arial"/>
        <family val="2"/>
      </rPr>
      <t>74</t>
    </r>
  </si>
  <si>
    <r>
      <t>v</t>
    </r>
    <r>
      <rPr>
        <vertAlign val="subscript"/>
        <sz val="10"/>
        <rFont val="Arial"/>
        <family val="2"/>
      </rPr>
      <t>75</t>
    </r>
  </si>
  <si>
    <r>
      <t>v</t>
    </r>
    <r>
      <rPr>
        <vertAlign val="subscript"/>
        <sz val="10"/>
        <rFont val="Arial"/>
        <family val="2"/>
      </rPr>
      <t>76</t>
    </r>
  </si>
  <si>
    <r>
      <t>v</t>
    </r>
    <r>
      <rPr>
        <vertAlign val="subscript"/>
        <sz val="10"/>
        <rFont val="Arial"/>
        <family val="2"/>
      </rPr>
      <t>77</t>
    </r>
  </si>
  <si>
    <r>
      <t>v</t>
    </r>
    <r>
      <rPr>
        <vertAlign val="subscript"/>
        <sz val="10"/>
        <rFont val="Arial"/>
        <family val="2"/>
      </rPr>
      <t>78</t>
    </r>
  </si>
  <si>
    <r>
      <t>v</t>
    </r>
    <r>
      <rPr>
        <vertAlign val="subscript"/>
        <sz val="10"/>
        <rFont val="Arial"/>
        <family val="2"/>
      </rPr>
      <t>81</t>
    </r>
  </si>
  <si>
    <r>
      <t>v</t>
    </r>
    <r>
      <rPr>
        <vertAlign val="subscript"/>
        <sz val="10"/>
        <rFont val="Arial"/>
        <family val="2"/>
      </rPr>
      <t>82</t>
    </r>
  </si>
  <si>
    <r>
      <t>v</t>
    </r>
    <r>
      <rPr>
        <vertAlign val="subscript"/>
        <sz val="10"/>
        <rFont val="Arial"/>
        <family val="2"/>
      </rPr>
      <t>83</t>
    </r>
  </si>
  <si>
    <r>
      <t>v</t>
    </r>
    <r>
      <rPr>
        <vertAlign val="subscript"/>
        <sz val="10"/>
        <rFont val="Arial"/>
        <family val="2"/>
      </rPr>
      <t>84</t>
    </r>
  </si>
  <si>
    <r>
      <t>v</t>
    </r>
    <r>
      <rPr>
        <vertAlign val="subscript"/>
        <sz val="10"/>
        <rFont val="Arial"/>
        <family val="2"/>
      </rPr>
      <t>85</t>
    </r>
  </si>
  <si>
    <r>
      <t>v</t>
    </r>
    <r>
      <rPr>
        <vertAlign val="subscript"/>
        <sz val="10"/>
        <rFont val="Arial"/>
        <family val="2"/>
      </rPr>
      <t>86</t>
    </r>
  </si>
  <si>
    <r>
      <t>v</t>
    </r>
    <r>
      <rPr>
        <vertAlign val="subscript"/>
        <sz val="10"/>
        <rFont val="Arial"/>
        <family val="2"/>
      </rPr>
      <t>87</t>
    </r>
  </si>
  <si>
    <r>
      <t>v</t>
    </r>
    <r>
      <rPr>
        <vertAlign val="subscript"/>
        <sz val="10"/>
        <rFont val="Arial"/>
        <family val="2"/>
      </rPr>
      <t>88</t>
    </r>
  </si>
  <si>
    <t>Type de la variable</t>
  </si>
  <si>
    <t>0-1</t>
  </si>
  <si>
    <t>Valeur de la variable</t>
  </si>
  <si>
    <t>M.G.</t>
  </si>
  <si>
    <t>Signe</t>
  </si>
  <si>
    <t>Const.</t>
  </si>
  <si>
    <t>=</t>
  </si>
  <si>
    <t>Le tableau suivant décrit une affectation optimale.</t>
  </si>
  <si>
    <t>Profit par affectation</t>
  </si>
  <si>
    <t>Profit total</t>
  </si>
  <si>
    <t>Heure de départ</t>
  </si>
  <si>
    <t>Destination</t>
  </si>
  <si>
    <t>1.  Rivière-du-Loup</t>
  </si>
  <si>
    <t>2.  Matane</t>
  </si>
  <si>
    <t>3.  Baie-Comeau</t>
  </si>
  <si>
    <t>4.  Val-d’Or</t>
  </si>
  <si>
    <t>5.  Jonquière</t>
  </si>
  <si>
    <t>6.  Lac-Mégantic</t>
  </si>
  <si>
    <t>7.  Fictive 1</t>
  </si>
  <si>
    <t>8.  Fictive 2</t>
  </si>
  <si>
    <t>MOG5-11a La société Volauvent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</si>
</sst>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Arial"/>
      <family val="2"/>
    </font>
    <font>
      <b/>
      <sz val="12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4" xfId="0" applyFont="1" applyFill="1" applyBorder="1" applyAlignment="1">
      <alignment horizontal="left" indent="1"/>
    </xf>
    <xf numFmtId="0" fontId="5" fillId="3" borderId="15" xfId="0" applyFont="1" applyFill="1" applyBorder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3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1" fillId="0" borderId="0" xfId="0" applyFont="1"/>
    <xf numFmtId="0" fontId="0" fillId="6" borderId="15" xfId="0" applyFill="1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left" indent="1"/>
    </xf>
    <xf numFmtId="0" fontId="5" fillId="3" borderId="1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76200</xdr:rowOff>
        </xdr:from>
        <xdr:to>
          <xdr:col>1</xdr:col>
          <xdr:colOff>723900</xdr:colOff>
          <xdr:row>11</xdr:row>
          <xdr:rowOff>123825</xdr:rowOff>
        </xdr:to>
        <xdr:sp macro="" textlink="">
          <xdr:nvSpPr>
            <xdr:cNvPr id="1025" name="cmdSaisie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1</xdr:col>
          <xdr:colOff>723900</xdr:colOff>
          <xdr:row>3</xdr:row>
          <xdr:rowOff>123825</xdr:rowOff>
        </xdr:to>
        <xdr:sp macro="" textlink="">
          <xdr:nvSpPr>
            <xdr:cNvPr id="1026" name="cmdNouveau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28575</xdr:rowOff>
        </xdr:from>
        <xdr:to>
          <xdr:col>1</xdr:col>
          <xdr:colOff>723900</xdr:colOff>
          <xdr:row>26</xdr:row>
          <xdr:rowOff>76200</xdr:rowOff>
        </xdr:to>
        <xdr:sp macro="" textlink="">
          <xdr:nvSpPr>
            <xdr:cNvPr id="1027" name="cmdConstructio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38100</xdr:colOff>
          <xdr:row>9</xdr:row>
          <xdr:rowOff>38100</xdr:rowOff>
        </xdr:to>
        <xdr:sp macro="" textlink="">
          <xdr:nvSpPr>
            <xdr:cNvPr id="1029" name="cboMaxMin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24</xdr:row>
          <xdr:rowOff>28575</xdr:rowOff>
        </xdr:from>
        <xdr:to>
          <xdr:col>5</xdr:col>
          <xdr:colOff>371475</xdr:colOff>
          <xdr:row>26</xdr:row>
          <xdr:rowOff>76200</xdr:rowOff>
        </xdr:to>
        <xdr:sp macro="" textlink="">
          <xdr:nvSpPr>
            <xdr:cNvPr id="1040" name="cmdResolution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V1000"/>
  <sheetViews>
    <sheetView showGridLines="0" tabSelected="1" workbookViewId="0">
      <selection activeCell="J32" sqref="J32"/>
    </sheetView>
  </sheetViews>
  <sheetFormatPr baseColWidth="10" defaultRowHeight="12.75" x14ac:dyDescent="0.2"/>
  <cols>
    <col min="1" max="1" width="20.140625" customWidth="1"/>
    <col min="2" max="2" width="11.42578125" customWidth="1"/>
    <col min="4" max="4" width="11.42578125" customWidth="1"/>
    <col min="7" max="7" width="11.42578125" customWidth="1"/>
  </cols>
  <sheetData>
    <row r="1" spans="1:256" ht="15.75" x14ac:dyDescent="0.25">
      <c r="A1" s="56" t="s">
        <v>6</v>
      </c>
      <c r="B1" s="56"/>
      <c r="C1" s="56"/>
      <c r="D1" s="56"/>
      <c r="E1" s="56"/>
      <c r="F1" s="56"/>
      <c r="G1" s="56"/>
      <c r="IV1" s="5" t="s">
        <v>3</v>
      </c>
    </row>
    <row r="2" spans="1:256" ht="12.75" customHeight="1" x14ac:dyDescent="0.25">
      <c r="A2" s="3"/>
      <c r="B2" s="3"/>
      <c r="C2" s="3"/>
      <c r="D2" s="3"/>
      <c r="E2" s="3"/>
      <c r="F2" s="3"/>
      <c r="G2" s="3"/>
      <c r="IV2" s="5" t="s">
        <v>4</v>
      </c>
    </row>
    <row r="3" spans="1:256" ht="12.75" customHeight="1" x14ac:dyDescent="0.2">
      <c r="B3" t="s">
        <v>1</v>
      </c>
      <c r="D3" s="6"/>
      <c r="IV3" s="5" t="s">
        <v>5</v>
      </c>
    </row>
    <row r="4" spans="1:256" ht="12.75" customHeight="1" x14ac:dyDescent="0.2"/>
    <row r="5" spans="1:256" ht="12.75" customHeight="1" x14ac:dyDescent="0.2">
      <c r="A5" s="1" t="s">
        <v>0</v>
      </c>
      <c r="B5" s="4" t="s">
        <v>2</v>
      </c>
      <c r="D5" s="57" t="s">
        <v>117</v>
      </c>
      <c r="E5" s="58"/>
      <c r="F5" s="58"/>
      <c r="G5" s="59"/>
    </row>
    <row r="6" spans="1:256" ht="12.75" customHeight="1" x14ac:dyDescent="0.2"/>
    <row r="7" spans="1:256" ht="12.75" customHeight="1" x14ac:dyDescent="0.2">
      <c r="B7" s="7" t="s">
        <v>7</v>
      </c>
      <c r="G7" s="8">
        <v>8</v>
      </c>
    </row>
    <row r="8" spans="1:256" ht="12.75" customHeight="1" x14ac:dyDescent="0.2">
      <c r="B8" s="7" t="s">
        <v>8</v>
      </c>
      <c r="G8" s="2">
        <v>8</v>
      </c>
    </row>
    <row r="9" spans="1:256" ht="12.75" customHeight="1" x14ac:dyDescent="0.2">
      <c r="B9" s="7" t="s">
        <v>9</v>
      </c>
    </row>
    <row r="10" spans="1:256" ht="12.75" customHeight="1" x14ac:dyDescent="0.2"/>
    <row r="11" spans="1:256" ht="12.75" customHeight="1" x14ac:dyDescent="0.2">
      <c r="A11" s="1"/>
    </row>
    <row r="12" spans="1:256" ht="12.75" customHeight="1" x14ac:dyDescent="0.2"/>
    <row r="13" spans="1:256" ht="12.75" customHeight="1" x14ac:dyDescent="0.2"/>
    <row r="14" spans="1:256" ht="12.75" customHeight="1" thickBot="1" x14ac:dyDescent="0.25">
      <c r="A14" s="1" t="s">
        <v>10</v>
      </c>
    </row>
    <row r="15" spans="1:256" ht="12.75" customHeight="1" thickBot="1" x14ac:dyDescent="0.25">
      <c r="A15" s="17"/>
      <c r="B15" s="13" t="s">
        <v>12</v>
      </c>
      <c r="C15" s="12" t="s">
        <v>13</v>
      </c>
      <c r="D15" s="12" t="s">
        <v>14</v>
      </c>
      <c r="E15" s="12" t="s">
        <v>15</v>
      </c>
      <c r="F15" s="12" t="s">
        <v>16</v>
      </c>
      <c r="G15" s="12" t="s">
        <v>17</v>
      </c>
      <c r="H15" s="12" t="s">
        <v>18</v>
      </c>
      <c r="I15" s="12" t="s">
        <v>19</v>
      </c>
    </row>
    <row r="16" spans="1:256" ht="12.75" customHeight="1" x14ac:dyDescent="0.2">
      <c r="A16" s="53" t="s">
        <v>109</v>
      </c>
      <c r="B16" s="14">
        <v>11</v>
      </c>
      <c r="C16" s="11">
        <v>11</v>
      </c>
      <c r="D16" s="11">
        <v>10</v>
      </c>
      <c r="E16" s="18">
        <v>10</v>
      </c>
      <c r="F16" s="11">
        <v>11</v>
      </c>
      <c r="G16" s="18">
        <v>11</v>
      </c>
      <c r="H16" s="11">
        <v>12</v>
      </c>
      <c r="I16" s="11">
        <v>12</v>
      </c>
    </row>
    <row r="17" spans="1:10" ht="12.75" customHeight="1" x14ac:dyDescent="0.2">
      <c r="A17" s="20" t="s">
        <v>110</v>
      </c>
      <c r="B17" s="15">
        <v>14</v>
      </c>
      <c r="C17" s="9">
        <v>14</v>
      </c>
      <c r="D17" s="9">
        <v>14</v>
      </c>
      <c r="E17" s="9">
        <v>14</v>
      </c>
      <c r="F17" s="9">
        <v>12</v>
      </c>
      <c r="G17" s="9">
        <v>12</v>
      </c>
      <c r="H17" s="9">
        <v>13</v>
      </c>
      <c r="I17" s="9">
        <v>13</v>
      </c>
    </row>
    <row r="18" spans="1:10" ht="12.75" customHeight="1" x14ac:dyDescent="0.2">
      <c r="A18" s="20" t="s">
        <v>111</v>
      </c>
      <c r="B18" s="15">
        <v>9</v>
      </c>
      <c r="C18" s="19">
        <v>9</v>
      </c>
      <c r="D18" s="9">
        <v>8</v>
      </c>
      <c r="E18" s="9">
        <v>8</v>
      </c>
      <c r="F18" s="9">
        <v>7</v>
      </c>
      <c r="G18" s="9">
        <v>7</v>
      </c>
      <c r="H18" s="9">
        <v>8</v>
      </c>
      <c r="I18" s="19">
        <v>8</v>
      </c>
    </row>
    <row r="19" spans="1:10" ht="12.75" customHeight="1" x14ac:dyDescent="0.2">
      <c r="A19" s="20" t="s">
        <v>112</v>
      </c>
      <c r="B19" s="15">
        <v>5</v>
      </c>
      <c r="C19" s="9">
        <v>5</v>
      </c>
      <c r="D19" s="9">
        <v>3</v>
      </c>
      <c r="E19" s="9">
        <v>3</v>
      </c>
      <c r="F19" s="9">
        <v>-2</v>
      </c>
      <c r="G19" s="9">
        <v>-2</v>
      </c>
      <c r="H19" s="9">
        <v>2</v>
      </c>
      <c r="I19" s="9">
        <v>2</v>
      </c>
    </row>
    <row r="20" spans="1:10" ht="12.75" customHeight="1" x14ac:dyDescent="0.2">
      <c r="A20" s="20" t="s">
        <v>113</v>
      </c>
      <c r="B20" s="15">
        <v>13</v>
      </c>
      <c r="C20" s="19">
        <v>13</v>
      </c>
      <c r="D20" s="9">
        <v>14</v>
      </c>
      <c r="E20" s="9">
        <v>14</v>
      </c>
      <c r="F20" s="9">
        <v>10</v>
      </c>
      <c r="G20" s="9">
        <v>10</v>
      </c>
      <c r="H20" s="9">
        <v>12</v>
      </c>
      <c r="I20" s="19">
        <v>12</v>
      </c>
    </row>
    <row r="21" spans="1:10" ht="12.75" customHeight="1" x14ac:dyDescent="0.2">
      <c r="A21" s="20" t="s">
        <v>114</v>
      </c>
      <c r="B21" s="15">
        <v>8</v>
      </c>
      <c r="C21" s="9">
        <v>8</v>
      </c>
      <c r="D21" s="9">
        <v>7</v>
      </c>
      <c r="E21" s="9">
        <v>7</v>
      </c>
      <c r="F21" s="9">
        <v>6</v>
      </c>
      <c r="G21" s="9">
        <v>6</v>
      </c>
      <c r="H21" s="9">
        <v>4</v>
      </c>
      <c r="I21" s="9">
        <v>4</v>
      </c>
    </row>
    <row r="22" spans="1:10" ht="12.75" customHeight="1" x14ac:dyDescent="0.2">
      <c r="A22" s="20" t="s">
        <v>115</v>
      </c>
      <c r="B22" s="15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10" ht="12.75" customHeight="1" thickBot="1" x14ac:dyDescent="0.25">
      <c r="A23" s="21" t="s">
        <v>116</v>
      </c>
      <c r="B23" s="16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10" ht="12.75" customHeight="1" x14ac:dyDescent="0.2">
      <c r="A24" t="s">
        <v>11</v>
      </c>
    </row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  <row r="29" spans="1:10" ht="12.75" customHeight="1" thickBot="1" x14ac:dyDescent="0.3">
      <c r="A29" s="42" t="s">
        <v>104</v>
      </c>
    </row>
    <row r="30" spans="1:10" ht="12.75" customHeight="1" thickBot="1" x14ac:dyDescent="0.25">
      <c r="A30" s="54" t="s">
        <v>107</v>
      </c>
      <c r="B30" s="13" t="s">
        <v>12</v>
      </c>
      <c r="C30" s="12" t="s">
        <v>13</v>
      </c>
      <c r="D30" s="12" t="s">
        <v>14</v>
      </c>
      <c r="E30" s="12" t="s">
        <v>15</v>
      </c>
      <c r="F30" s="12" t="s">
        <v>16</v>
      </c>
      <c r="G30" s="12" t="s">
        <v>17</v>
      </c>
      <c r="H30" s="12" t="s">
        <v>18</v>
      </c>
      <c r="I30" s="12" t="s">
        <v>19</v>
      </c>
      <c r="J30" s="44" t="s">
        <v>106</v>
      </c>
    </row>
    <row r="31" spans="1:10" ht="12.75" customHeight="1" thickBot="1" x14ac:dyDescent="0.25">
      <c r="A31" s="55" t="s">
        <v>108</v>
      </c>
      <c r="B31" s="45">
        <v>6</v>
      </c>
      <c r="C31" s="46">
        <v>4</v>
      </c>
      <c r="D31" s="46">
        <v>5</v>
      </c>
      <c r="E31" s="46">
        <v>2</v>
      </c>
      <c r="F31" s="46">
        <v>8</v>
      </c>
      <c r="G31" s="46">
        <v>7</v>
      </c>
      <c r="H31" s="46">
        <v>3</v>
      </c>
      <c r="I31" s="47">
        <v>1</v>
      </c>
      <c r="J31" s="51"/>
    </row>
    <row r="32" spans="1:10" ht="18" customHeight="1" thickBot="1" x14ac:dyDescent="0.3">
      <c r="A32" s="43" t="s">
        <v>105</v>
      </c>
      <c r="B32" s="48">
        <v>8</v>
      </c>
      <c r="C32" s="49">
        <v>5</v>
      </c>
      <c r="D32" s="49">
        <v>14</v>
      </c>
      <c r="E32" s="49">
        <v>14</v>
      </c>
      <c r="F32" s="49">
        <v>0</v>
      </c>
      <c r="G32" s="49">
        <v>0</v>
      </c>
      <c r="H32" s="49">
        <v>8</v>
      </c>
      <c r="I32" s="50">
        <v>12</v>
      </c>
      <c r="J32" s="52">
        <v>61</v>
      </c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1:G1"/>
    <mergeCell ref="D5:G5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mdSaisie">
          <controlPr defaultSize="0" autoLine="0" r:id="rId5">
            <anchor moveWithCells="1">
              <from>
                <xdr:col>0</xdr:col>
                <xdr:colOff>0</xdr:colOff>
                <xdr:row>9</xdr:row>
                <xdr:rowOff>76200</xdr:rowOff>
              </from>
              <to>
                <xdr:col>1</xdr:col>
                <xdr:colOff>723900</xdr:colOff>
                <xdr:row>11</xdr:row>
                <xdr:rowOff>123825</xdr:rowOff>
              </to>
            </anchor>
          </controlPr>
        </control>
      </mc:Choice>
      <mc:Fallback>
        <control shapeId="1025" r:id="rId4" name="cmdSaisie"/>
      </mc:Fallback>
    </mc:AlternateContent>
    <mc:AlternateContent xmlns:mc="http://schemas.openxmlformats.org/markup-compatibility/2006">
      <mc:Choice Requires="x14">
        <control shapeId="1026" r:id="rId6" name="cmdNouveau">
          <controlPr defaultSize="0" autoLine="0" r:id="rId7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1</xdr:col>
                <xdr:colOff>723900</xdr:colOff>
                <xdr:row>3</xdr:row>
                <xdr:rowOff>123825</xdr:rowOff>
              </to>
            </anchor>
          </controlPr>
        </control>
      </mc:Choice>
      <mc:Fallback>
        <control shapeId="1026" r:id="rId6" name="cmdNouveau"/>
      </mc:Fallback>
    </mc:AlternateContent>
    <mc:AlternateContent xmlns:mc="http://schemas.openxmlformats.org/markup-compatibility/2006">
      <mc:Choice Requires="x14">
        <control shapeId="1027" r:id="rId8" name="cmdConstruction">
          <controlPr defaultSize="0" autoLine="0" r:id="rId9">
            <anchor moveWithCells="1">
              <from>
                <xdr:col>0</xdr:col>
                <xdr:colOff>0</xdr:colOff>
                <xdr:row>24</xdr:row>
                <xdr:rowOff>28575</xdr:rowOff>
              </from>
              <to>
                <xdr:col>1</xdr:col>
                <xdr:colOff>723900</xdr:colOff>
                <xdr:row>26</xdr:row>
                <xdr:rowOff>76200</xdr:rowOff>
              </to>
            </anchor>
          </controlPr>
        </control>
      </mc:Choice>
      <mc:Fallback>
        <control shapeId="1027" r:id="rId8" name="cmdConstruction"/>
      </mc:Fallback>
    </mc:AlternateContent>
    <mc:AlternateContent xmlns:mc="http://schemas.openxmlformats.org/markup-compatibility/2006">
      <mc:Choice Requires="x14">
        <control shapeId="1029" r:id="rId10" name="cboMaxMin">
          <controlPr defaultSize="0" autoLine="0" autoPict="0" r:id="rId11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38100</xdr:colOff>
                <xdr:row>9</xdr:row>
                <xdr:rowOff>38100</xdr:rowOff>
              </to>
            </anchor>
          </controlPr>
        </control>
      </mc:Choice>
      <mc:Fallback>
        <control shapeId="1029" r:id="rId10" name="cboMaxMin"/>
      </mc:Fallback>
    </mc:AlternateContent>
    <mc:AlternateContent xmlns:mc="http://schemas.openxmlformats.org/markup-compatibility/2006">
      <mc:Choice Requires="x14">
        <control shapeId="1040" r:id="rId12" name="cmdResolution">
          <controlPr defaultSize="0" autoLine="0" r:id="rId13">
            <anchor moveWithCells="1">
              <from>
                <xdr:col>2</xdr:col>
                <xdr:colOff>590550</xdr:colOff>
                <xdr:row>24</xdr:row>
                <xdr:rowOff>28575</xdr:rowOff>
              </from>
              <to>
                <xdr:col>5</xdr:col>
                <xdr:colOff>371475</xdr:colOff>
                <xdr:row>26</xdr:row>
                <xdr:rowOff>76200</xdr:rowOff>
              </to>
            </anchor>
          </controlPr>
        </control>
      </mc:Choice>
      <mc:Fallback>
        <control shapeId="1040" r:id="rId12" name="cmdResoluti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P33"/>
  <sheetViews>
    <sheetView workbookViewId="0">
      <selection activeCell="BN11" sqref="BN11"/>
    </sheetView>
  </sheetViews>
  <sheetFormatPr baseColWidth="10" defaultColWidth="6.7109375" defaultRowHeight="12.75" x14ac:dyDescent="0.2"/>
  <cols>
    <col min="1" max="1" width="28.7109375" style="7" customWidth="1"/>
    <col min="2" max="91" width="6.7109375" style="22"/>
    <col min="92" max="92" width="6.7109375" style="22" customWidth="1"/>
    <col min="93" max="16384" width="6.7109375" style="22"/>
  </cols>
  <sheetData>
    <row r="1" spans="1:68" ht="15.75" x14ac:dyDescent="0.25">
      <c r="A1" s="24" t="s">
        <v>117</v>
      </c>
    </row>
    <row r="5" spans="1:68" x14ac:dyDescent="0.2">
      <c r="A5" s="1" t="s">
        <v>28</v>
      </c>
      <c r="B5" s="23">
        <v>8</v>
      </c>
    </row>
    <row r="6" spans="1:68" x14ac:dyDescent="0.2">
      <c r="A6" s="1" t="s">
        <v>29</v>
      </c>
      <c r="B6" s="23">
        <v>8</v>
      </c>
    </row>
    <row r="9" spans="1:68" ht="15.75" x14ac:dyDescent="0.3">
      <c r="A9" s="1" t="s">
        <v>30</v>
      </c>
      <c r="B9" s="35" t="s">
        <v>33</v>
      </c>
      <c r="C9" s="35" t="s">
        <v>34</v>
      </c>
      <c r="D9" s="35" t="s">
        <v>35</v>
      </c>
      <c r="E9" s="35" t="s">
        <v>36</v>
      </c>
      <c r="F9" s="35" t="s">
        <v>37</v>
      </c>
      <c r="G9" s="35" t="s">
        <v>38</v>
      </c>
      <c r="H9" s="35" t="s">
        <v>39</v>
      </c>
      <c r="I9" s="35" t="s">
        <v>40</v>
      </c>
      <c r="J9" s="35" t="s">
        <v>41</v>
      </c>
      <c r="K9" s="35" t="s">
        <v>42</v>
      </c>
      <c r="L9" s="35" t="s">
        <v>43</v>
      </c>
      <c r="M9" s="35" t="s">
        <v>44</v>
      </c>
      <c r="N9" s="35" t="s">
        <v>45</v>
      </c>
      <c r="O9" s="35" t="s">
        <v>46</v>
      </c>
      <c r="P9" s="35" t="s">
        <v>47</v>
      </c>
      <c r="Q9" s="35" t="s">
        <v>48</v>
      </c>
      <c r="R9" s="35" t="s">
        <v>49</v>
      </c>
      <c r="S9" s="35" t="s">
        <v>50</v>
      </c>
      <c r="T9" s="35" t="s">
        <v>51</v>
      </c>
      <c r="U9" s="35" t="s">
        <v>52</v>
      </c>
      <c r="V9" s="35" t="s">
        <v>53</v>
      </c>
      <c r="W9" s="35" t="s">
        <v>54</v>
      </c>
      <c r="X9" s="35" t="s">
        <v>55</v>
      </c>
      <c r="Y9" s="35" t="s">
        <v>56</v>
      </c>
      <c r="Z9" s="35" t="s">
        <v>57</v>
      </c>
      <c r="AA9" s="35" t="s">
        <v>58</v>
      </c>
      <c r="AB9" s="35" t="s">
        <v>59</v>
      </c>
      <c r="AC9" s="35" t="s">
        <v>60</v>
      </c>
      <c r="AD9" s="35" t="s">
        <v>61</v>
      </c>
      <c r="AE9" s="35" t="s">
        <v>62</v>
      </c>
      <c r="AF9" s="35" t="s">
        <v>63</v>
      </c>
      <c r="AG9" s="35" t="s">
        <v>64</v>
      </c>
      <c r="AH9" s="35" t="s">
        <v>65</v>
      </c>
      <c r="AI9" s="35" t="s">
        <v>66</v>
      </c>
      <c r="AJ9" s="35" t="s">
        <v>67</v>
      </c>
      <c r="AK9" s="35" t="s">
        <v>68</v>
      </c>
      <c r="AL9" s="35" t="s">
        <v>69</v>
      </c>
      <c r="AM9" s="35" t="s">
        <v>70</v>
      </c>
      <c r="AN9" s="35" t="s">
        <v>71</v>
      </c>
      <c r="AO9" s="35" t="s">
        <v>72</v>
      </c>
      <c r="AP9" s="35" t="s">
        <v>73</v>
      </c>
      <c r="AQ9" s="35" t="s">
        <v>74</v>
      </c>
      <c r="AR9" s="35" t="s">
        <v>75</v>
      </c>
      <c r="AS9" s="35" t="s">
        <v>76</v>
      </c>
      <c r="AT9" s="35" t="s">
        <v>77</v>
      </c>
      <c r="AU9" s="35" t="s">
        <v>78</v>
      </c>
      <c r="AV9" s="35" t="s">
        <v>79</v>
      </c>
      <c r="AW9" s="35" t="s">
        <v>80</v>
      </c>
      <c r="AX9" s="35" t="s">
        <v>81</v>
      </c>
      <c r="AY9" s="35" t="s">
        <v>82</v>
      </c>
      <c r="AZ9" s="35" t="s">
        <v>83</v>
      </c>
      <c r="BA9" s="35" t="s">
        <v>84</v>
      </c>
      <c r="BB9" s="35" t="s">
        <v>85</v>
      </c>
      <c r="BC9" s="35" t="s">
        <v>86</v>
      </c>
      <c r="BD9" s="35" t="s">
        <v>87</v>
      </c>
      <c r="BE9" s="35" t="s">
        <v>88</v>
      </c>
      <c r="BF9" s="35" t="s">
        <v>89</v>
      </c>
      <c r="BG9" s="35" t="s">
        <v>90</v>
      </c>
      <c r="BH9" s="35" t="s">
        <v>91</v>
      </c>
      <c r="BI9" s="35" t="s">
        <v>92</v>
      </c>
      <c r="BJ9" s="35" t="s">
        <v>93</v>
      </c>
      <c r="BK9" s="35" t="s">
        <v>94</v>
      </c>
      <c r="BL9" s="35" t="s">
        <v>95</v>
      </c>
      <c r="BM9" s="35" t="s">
        <v>96</v>
      </c>
      <c r="BN9" s="22" t="s">
        <v>100</v>
      </c>
      <c r="BO9" s="22" t="s">
        <v>101</v>
      </c>
      <c r="BP9" s="22" t="s">
        <v>102</v>
      </c>
    </row>
    <row r="11" spans="1:68" ht="13.5" x14ac:dyDescent="0.25">
      <c r="A11" s="1" t="s">
        <v>31</v>
      </c>
      <c r="B11" s="22">
        <v>11</v>
      </c>
      <c r="C11" s="22">
        <v>11</v>
      </c>
      <c r="D11" s="22">
        <v>10</v>
      </c>
      <c r="E11" s="22">
        <v>10</v>
      </c>
      <c r="F11" s="22">
        <v>11</v>
      </c>
      <c r="G11" s="22">
        <v>11</v>
      </c>
      <c r="H11" s="22">
        <v>12</v>
      </c>
      <c r="I11" s="22">
        <v>12</v>
      </c>
      <c r="J11" s="22">
        <v>14</v>
      </c>
      <c r="K11" s="22">
        <v>14</v>
      </c>
      <c r="L11" s="22">
        <v>14</v>
      </c>
      <c r="M11" s="22">
        <v>14</v>
      </c>
      <c r="N11" s="22">
        <v>12</v>
      </c>
      <c r="O11" s="22">
        <v>12</v>
      </c>
      <c r="P11" s="22">
        <v>13</v>
      </c>
      <c r="Q11" s="22">
        <v>13</v>
      </c>
      <c r="R11" s="22">
        <v>9</v>
      </c>
      <c r="S11" s="22">
        <v>9</v>
      </c>
      <c r="T11" s="22">
        <v>8</v>
      </c>
      <c r="U11" s="22">
        <v>8</v>
      </c>
      <c r="V11" s="22">
        <v>7</v>
      </c>
      <c r="W11" s="22">
        <v>7</v>
      </c>
      <c r="X11" s="22">
        <v>8</v>
      </c>
      <c r="Y11" s="22">
        <v>8</v>
      </c>
      <c r="Z11" s="22">
        <v>5</v>
      </c>
      <c r="AA11" s="22">
        <v>5</v>
      </c>
      <c r="AB11" s="22">
        <v>3</v>
      </c>
      <c r="AC11" s="22">
        <v>3</v>
      </c>
      <c r="AD11" s="22">
        <v>-2</v>
      </c>
      <c r="AE11" s="22">
        <v>-2</v>
      </c>
      <c r="AF11" s="22">
        <v>2</v>
      </c>
      <c r="AG11" s="22">
        <v>2</v>
      </c>
      <c r="AH11" s="22">
        <v>13</v>
      </c>
      <c r="AI11" s="22">
        <v>13</v>
      </c>
      <c r="AJ11" s="22">
        <v>14</v>
      </c>
      <c r="AK11" s="22">
        <v>14</v>
      </c>
      <c r="AL11" s="22">
        <v>10</v>
      </c>
      <c r="AM11" s="22">
        <v>10</v>
      </c>
      <c r="AN11" s="22">
        <v>12</v>
      </c>
      <c r="AO11" s="22">
        <v>12</v>
      </c>
      <c r="AP11" s="22">
        <v>8</v>
      </c>
      <c r="AQ11" s="22">
        <v>8</v>
      </c>
      <c r="AR11" s="22">
        <v>7</v>
      </c>
      <c r="AS11" s="22">
        <v>7</v>
      </c>
      <c r="AT11" s="22">
        <v>6</v>
      </c>
      <c r="AU11" s="22">
        <v>6</v>
      </c>
      <c r="AV11" s="22">
        <v>4</v>
      </c>
      <c r="AW11" s="22">
        <v>4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34">
        <f>SUMPRODUCT(cij,vij)</f>
        <v>61</v>
      </c>
    </row>
    <row r="13" spans="1:68" ht="13.5" thickBot="1" x14ac:dyDescent="0.25">
      <c r="A13" s="7" t="s">
        <v>32</v>
      </c>
    </row>
    <row r="14" spans="1:68" x14ac:dyDescent="0.2">
      <c r="A14" s="31" t="s">
        <v>20</v>
      </c>
      <c r="B14" s="26">
        <v>1</v>
      </c>
      <c r="C14" s="26">
        <v>1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39">
        <f t="shared" ref="BN14:BN29" si="0">SUMPRODUCT(B14:BM14,vij)</f>
        <v>1</v>
      </c>
      <c r="BO14" s="37" t="s">
        <v>103</v>
      </c>
      <c r="BP14" s="28">
        <v>1</v>
      </c>
    </row>
    <row r="15" spans="1:68" x14ac:dyDescent="0.2">
      <c r="A15" s="32" t="s">
        <v>21</v>
      </c>
      <c r="B15" s="25"/>
      <c r="C15" s="25"/>
      <c r="D15" s="25"/>
      <c r="E15" s="25"/>
      <c r="F15" s="25"/>
      <c r="G15" s="25"/>
      <c r="H15" s="25"/>
      <c r="I15" s="25"/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40">
        <f t="shared" si="0"/>
        <v>1</v>
      </c>
      <c r="BO15" s="36" t="s">
        <v>103</v>
      </c>
      <c r="BP15" s="29">
        <v>1</v>
      </c>
    </row>
    <row r="16" spans="1:68" x14ac:dyDescent="0.2">
      <c r="A16" s="32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40">
        <f t="shared" si="0"/>
        <v>1</v>
      </c>
      <c r="BO16" s="36" t="s">
        <v>103</v>
      </c>
      <c r="BP16" s="29">
        <v>1</v>
      </c>
    </row>
    <row r="17" spans="1:68" x14ac:dyDescent="0.2">
      <c r="A17" s="32" t="s">
        <v>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>
        <v>1</v>
      </c>
      <c r="AA17" s="25">
        <v>1</v>
      </c>
      <c r="AB17" s="25">
        <v>1</v>
      </c>
      <c r="AC17" s="25">
        <v>1</v>
      </c>
      <c r="AD17" s="25">
        <v>1</v>
      </c>
      <c r="AE17" s="25">
        <v>1</v>
      </c>
      <c r="AF17" s="25">
        <v>1</v>
      </c>
      <c r="AG17" s="25">
        <v>1</v>
      </c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40">
        <f t="shared" si="0"/>
        <v>1</v>
      </c>
      <c r="BO17" s="36" t="s">
        <v>103</v>
      </c>
      <c r="BP17" s="29">
        <v>1</v>
      </c>
    </row>
    <row r="18" spans="1:68" x14ac:dyDescent="0.2">
      <c r="A18" s="32" t="s">
        <v>24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>
        <v>1</v>
      </c>
      <c r="AI18" s="25">
        <v>1</v>
      </c>
      <c r="AJ18" s="25">
        <v>1</v>
      </c>
      <c r="AK18" s="25">
        <v>1</v>
      </c>
      <c r="AL18" s="25">
        <v>1</v>
      </c>
      <c r="AM18" s="25">
        <v>1</v>
      </c>
      <c r="AN18" s="25">
        <v>1</v>
      </c>
      <c r="AO18" s="25">
        <v>1</v>
      </c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40">
        <f t="shared" si="0"/>
        <v>1</v>
      </c>
      <c r="BO18" s="36" t="s">
        <v>103</v>
      </c>
      <c r="BP18" s="29">
        <v>1</v>
      </c>
    </row>
    <row r="19" spans="1:68" x14ac:dyDescent="0.2">
      <c r="A19" s="32" t="s">
        <v>25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v>1</v>
      </c>
      <c r="AQ19" s="25">
        <v>1</v>
      </c>
      <c r="AR19" s="25">
        <v>1</v>
      </c>
      <c r="AS19" s="25">
        <v>1</v>
      </c>
      <c r="AT19" s="25">
        <v>1</v>
      </c>
      <c r="AU19" s="25">
        <v>1</v>
      </c>
      <c r="AV19" s="25">
        <v>1</v>
      </c>
      <c r="AW19" s="25">
        <v>1</v>
      </c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40">
        <f t="shared" si="0"/>
        <v>1</v>
      </c>
      <c r="BO19" s="36" t="s">
        <v>103</v>
      </c>
      <c r="BP19" s="29">
        <v>1</v>
      </c>
    </row>
    <row r="20" spans="1:68" x14ac:dyDescent="0.2">
      <c r="A20" s="32" t="s">
        <v>26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>
        <v>1</v>
      </c>
      <c r="AY20" s="25">
        <v>1</v>
      </c>
      <c r="AZ20" s="25">
        <v>1</v>
      </c>
      <c r="BA20" s="25">
        <v>1</v>
      </c>
      <c r="BB20" s="25">
        <v>1</v>
      </c>
      <c r="BC20" s="25">
        <v>1</v>
      </c>
      <c r="BD20" s="25">
        <v>1</v>
      </c>
      <c r="BE20" s="25">
        <v>1</v>
      </c>
      <c r="BF20" s="25"/>
      <c r="BG20" s="25"/>
      <c r="BH20" s="25"/>
      <c r="BI20" s="25"/>
      <c r="BJ20" s="25"/>
      <c r="BK20" s="25"/>
      <c r="BL20" s="25"/>
      <c r="BM20" s="25"/>
      <c r="BN20" s="40">
        <f t="shared" si="0"/>
        <v>1</v>
      </c>
      <c r="BO20" s="36" t="s">
        <v>103</v>
      </c>
      <c r="BP20" s="29">
        <v>1</v>
      </c>
    </row>
    <row r="21" spans="1:68" ht="13.5" thickBot="1" x14ac:dyDescent="0.25">
      <c r="A21" s="32" t="s">
        <v>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>
        <v>1</v>
      </c>
      <c r="BG21" s="25">
        <v>1</v>
      </c>
      <c r="BH21" s="25">
        <v>1</v>
      </c>
      <c r="BI21" s="25">
        <v>1</v>
      </c>
      <c r="BJ21" s="25">
        <v>1</v>
      </c>
      <c r="BK21" s="25">
        <v>1</v>
      </c>
      <c r="BL21" s="25">
        <v>1</v>
      </c>
      <c r="BM21" s="25">
        <v>1</v>
      </c>
      <c r="BN21" s="40">
        <f t="shared" si="0"/>
        <v>1</v>
      </c>
      <c r="BO21" s="36" t="s">
        <v>103</v>
      </c>
      <c r="BP21" s="29">
        <v>1</v>
      </c>
    </row>
    <row r="22" spans="1:68" x14ac:dyDescent="0.2">
      <c r="A22" s="31" t="s">
        <v>12</v>
      </c>
      <c r="B22" s="26">
        <v>1</v>
      </c>
      <c r="C22" s="26"/>
      <c r="D22" s="26"/>
      <c r="E22" s="26"/>
      <c r="F22" s="26"/>
      <c r="G22" s="26"/>
      <c r="H22" s="26"/>
      <c r="I22" s="26"/>
      <c r="J22" s="26">
        <v>1</v>
      </c>
      <c r="K22" s="26"/>
      <c r="L22" s="26"/>
      <c r="M22" s="26"/>
      <c r="N22" s="26"/>
      <c r="O22" s="26"/>
      <c r="P22" s="26"/>
      <c r="Q22" s="26"/>
      <c r="R22" s="26">
        <v>1</v>
      </c>
      <c r="S22" s="26"/>
      <c r="T22" s="26"/>
      <c r="U22" s="26"/>
      <c r="V22" s="26"/>
      <c r="W22" s="26"/>
      <c r="X22" s="26"/>
      <c r="Y22" s="26"/>
      <c r="Z22" s="26">
        <v>1</v>
      </c>
      <c r="AA22" s="26"/>
      <c r="AB22" s="26"/>
      <c r="AC22" s="26"/>
      <c r="AD22" s="26"/>
      <c r="AE22" s="26"/>
      <c r="AF22" s="26"/>
      <c r="AG22" s="26"/>
      <c r="AH22" s="26">
        <v>1</v>
      </c>
      <c r="AI22" s="26"/>
      <c r="AJ22" s="26"/>
      <c r="AK22" s="26"/>
      <c r="AL22" s="26"/>
      <c r="AM22" s="26"/>
      <c r="AN22" s="26"/>
      <c r="AO22" s="26"/>
      <c r="AP22" s="26">
        <v>1</v>
      </c>
      <c r="AQ22" s="26"/>
      <c r="AR22" s="26"/>
      <c r="AS22" s="26"/>
      <c r="AT22" s="26"/>
      <c r="AU22" s="26"/>
      <c r="AV22" s="26"/>
      <c r="AW22" s="26"/>
      <c r="AX22" s="26">
        <v>1</v>
      </c>
      <c r="AY22" s="26"/>
      <c r="AZ22" s="26"/>
      <c r="BA22" s="26"/>
      <c r="BB22" s="26"/>
      <c r="BC22" s="26"/>
      <c r="BD22" s="26"/>
      <c r="BE22" s="26"/>
      <c r="BF22" s="26">
        <v>1</v>
      </c>
      <c r="BG22" s="26"/>
      <c r="BH22" s="26"/>
      <c r="BI22" s="26"/>
      <c r="BJ22" s="26"/>
      <c r="BK22" s="26"/>
      <c r="BL22" s="26"/>
      <c r="BM22" s="26"/>
      <c r="BN22" s="39">
        <f t="shared" si="0"/>
        <v>1</v>
      </c>
      <c r="BO22" s="37" t="s">
        <v>103</v>
      </c>
      <c r="BP22" s="28">
        <v>1</v>
      </c>
    </row>
    <row r="23" spans="1:68" x14ac:dyDescent="0.2">
      <c r="A23" s="32" t="s">
        <v>13</v>
      </c>
      <c r="B23" s="25"/>
      <c r="C23" s="25">
        <v>1</v>
      </c>
      <c r="D23" s="25"/>
      <c r="E23" s="25"/>
      <c r="F23" s="25"/>
      <c r="G23" s="25"/>
      <c r="H23" s="25"/>
      <c r="I23" s="25"/>
      <c r="J23" s="25"/>
      <c r="K23" s="25">
        <v>1</v>
      </c>
      <c r="L23" s="25"/>
      <c r="M23" s="25"/>
      <c r="N23" s="25"/>
      <c r="O23" s="25"/>
      <c r="P23" s="25"/>
      <c r="Q23" s="25"/>
      <c r="R23" s="25"/>
      <c r="S23" s="25">
        <v>1</v>
      </c>
      <c r="T23" s="25"/>
      <c r="U23" s="25"/>
      <c r="V23" s="25"/>
      <c r="W23" s="25"/>
      <c r="X23" s="25"/>
      <c r="Y23" s="25"/>
      <c r="Z23" s="25"/>
      <c r="AA23" s="25">
        <v>1</v>
      </c>
      <c r="AB23" s="25"/>
      <c r="AC23" s="25"/>
      <c r="AD23" s="25"/>
      <c r="AE23" s="25"/>
      <c r="AF23" s="25"/>
      <c r="AG23" s="25"/>
      <c r="AH23" s="25"/>
      <c r="AI23" s="25">
        <v>1</v>
      </c>
      <c r="AJ23" s="25"/>
      <c r="AK23" s="25"/>
      <c r="AL23" s="25"/>
      <c r="AM23" s="25"/>
      <c r="AN23" s="25"/>
      <c r="AO23" s="25"/>
      <c r="AP23" s="25"/>
      <c r="AQ23" s="25">
        <v>1</v>
      </c>
      <c r="AR23" s="25"/>
      <c r="AS23" s="25"/>
      <c r="AT23" s="25"/>
      <c r="AU23" s="25"/>
      <c r="AV23" s="25"/>
      <c r="AW23" s="25"/>
      <c r="AX23" s="25"/>
      <c r="AY23" s="25">
        <v>1</v>
      </c>
      <c r="AZ23" s="25"/>
      <c r="BA23" s="25"/>
      <c r="BB23" s="25"/>
      <c r="BC23" s="25"/>
      <c r="BD23" s="25"/>
      <c r="BE23" s="25"/>
      <c r="BF23" s="25"/>
      <c r="BG23" s="25">
        <v>1</v>
      </c>
      <c r="BH23" s="25"/>
      <c r="BI23" s="25"/>
      <c r="BJ23" s="25"/>
      <c r="BK23" s="25"/>
      <c r="BL23" s="25"/>
      <c r="BM23" s="25"/>
      <c r="BN23" s="40">
        <f t="shared" si="0"/>
        <v>1</v>
      </c>
      <c r="BO23" s="36" t="s">
        <v>103</v>
      </c>
      <c r="BP23" s="29">
        <v>1</v>
      </c>
    </row>
    <row r="24" spans="1:68" x14ac:dyDescent="0.2">
      <c r="A24" s="32" t="s">
        <v>14</v>
      </c>
      <c r="B24" s="25"/>
      <c r="C24" s="25"/>
      <c r="D24" s="25">
        <v>1</v>
      </c>
      <c r="E24" s="25"/>
      <c r="F24" s="25"/>
      <c r="G24" s="25"/>
      <c r="H24" s="25"/>
      <c r="I24" s="25"/>
      <c r="J24" s="25"/>
      <c r="K24" s="25"/>
      <c r="L24" s="25">
        <v>1</v>
      </c>
      <c r="M24" s="25"/>
      <c r="N24" s="25"/>
      <c r="O24" s="25"/>
      <c r="P24" s="25"/>
      <c r="Q24" s="25"/>
      <c r="R24" s="25"/>
      <c r="S24" s="25"/>
      <c r="T24" s="25">
        <v>1</v>
      </c>
      <c r="U24" s="25"/>
      <c r="V24" s="25"/>
      <c r="W24" s="25"/>
      <c r="X24" s="25"/>
      <c r="Y24" s="25"/>
      <c r="Z24" s="25"/>
      <c r="AA24" s="25"/>
      <c r="AB24" s="25">
        <v>1</v>
      </c>
      <c r="AC24" s="25"/>
      <c r="AD24" s="25"/>
      <c r="AE24" s="25"/>
      <c r="AF24" s="25"/>
      <c r="AG24" s="25"/>
      <c r="AH24" s="25"/>
      <c r="AI24" s="25"/>
      <c r="AJ24" s="25">
        <v>1</v>
      </c>
      <c r="AK24" s="25"/>
      <c r="AL24" s="25"/>
      <c r="AM24" s="25"/>
      <c r="AN24" s="25"/>
      <c r="AO24" s="25"/>
      <c r="AP24" s="25"/>
      <c r="AQ24" s="25"/>
      <c r="AR24" s="25">
        <v>1</v>
      </c>
      <c r="AS24" s="25"/>
      <c r="AT24" s="25"/>
      <c r="AU24" s="25"/>
      <c r="AV24" s="25"/>
      <c r="AW24" s="25"/>
      <c r="AX24" s="25"/>
      <c r="AY24" s="25"/>
      <c r="AZ24" s="25">
        <v>1</v>
      </c>
      <c r="BA24" s="25"/>
      <c r="BB24" s="25"/>
      <c r="BC24" s="25"/>
      <c r="BD24" s="25"/>
      <c r="BE24" s="25"/>
      <c r="BF24" s="25"/>
      <c r="BG24" s="25"/>
      <c r="BH24" s="25">
        <v>1</v>
      </c>
      <c r="BI24" s="25"/>
      <c r="BJ24" s="25"/>
      <c r="BK24" s="25"/>
      <c r="BL24" s="25"/>
      <c r="BM24" s="25"/>
      <c r="BN24" s="40">
        <f t="shared" si="0"/>
        <v>1</v>
      </c>
      <c r="BO24" s="36" t="s">
        <v>103</v>
      </c>
      <c r="BP24" s="29">
        <v>1</v>
      </c>
    </row>
    <row r="25" spans="1:68" x14ac:dyDescent="0.2">
      <c r="A25" s="32" t="s">
        <v>15</v>
      </c>
      <c r="B25" s="25"/>
      <c r="C25" s="25"/>
      <c r="D25" s="25"/>
      <c r="E25" s="25">
        <v>1</v>
      </c>
      <c r="F25" s="25"/>
      <c r="G25" s="25"/>
      <c r="H25" s="25"/>
      <c r="I25" s="25"/>
      <c r="J25" s="25"/>
      <c r="K25" s="25"/>
      <c r="L25" s="25"/>
      <c r="M25" s="25">
        <v>1</v>
      </c>
      <c r="N25" s="25"/>
      <c r="O25" s="25"/>
      <c r="P25" s="25"/>
      <c r="Q25" s="25"/>
      <c r="R25" s="25"/>
      <c r="S25" s="25"/>
      <c r="T25" s="25"/>
      <c r="U25" s="25">
        <v>1</v>
      </c>
      <c r="V25" s="25"/>
      <c r="W25" s="25"/>
      <c r="X25" s="25"/>
      <c r="Y25" s="25"/>
      <c r="Z25" s="25"/>
      <c r="AA25" s="25"/>
      <c r="AB25" s="25"/>
      <c r="AC25" s="25">
        <v>1</v>
      </c>
      <c r="AD25" s="25"/>
      <c r="AE25" s="25"/>
      <c r="AF25" s="25"/>
      <c r="AG25" s="25"/>
      <c r="AH25" s="25"/>
      <c r="AI25" s="25"/>
      <c r="AJ25" s="25"/>
      <c r="AK25" s="25">
        <v>1</v>
      </c>
      <c r="AL25" s="25"/>
      <c r="AM25" s="25"/>
      <c r="AN25" s="25"/>
      <c r="AO25" s="25"/>
      <c r="AP25" s="25"/>
      <c r="AQ25" s="25"/>
      <c r="AR25" s="25"/>
      <c r="AS25" s="25">
        <v>1</v>
      </c>
      <c r="AT25" s="25"/>
      <c r="AU25" s="25"/>
      <c r="AV25" s="25"/>
      <c r="AW25" s="25"/>
      <c r="AX25" s="25"/>
      <c r="AY25" s="25"/>
      <c r="AZ25" s="25"/>
      <c r="BA25" s="25">
        <v>1</v>
      </c>
      <c r="BB25" s="25"/>
      <c r="BC25" s="25"/>
      <c r="BD25" s="25"/>
      <c r="BE25" s="25"/>
      <c r="BF25" s="25"/>
      <c r="BG25" s="25"/>
      <c r="BH25" s="25"/>
      <c r="BI25" s="25">
        <v>1</v>
      </c>
      <c r="BJ25" s="25"/>
      <c r="BK25" s="25"/>
      <c r="BL25" s="25"/>
      <c r="BM25" s="25"/>
      <c r="BN25" s="40">
        <f t="shared" si="0"/>
        <v>1</v>
      </c>
      <c r="BO25" s="36" t="s">
        <v>103</v>
      </c>
      <c r="BP25" s="29">
        <v>1</v>
      </c>
    </row>
    <row r="26" spans="1:68" x14ac:dyDescent="0.2">
      <c r="A26" s="32" t="s">
        <v>16</v>
      </c>
      <c r="B26" s="25"/>
      <c r="C26" s="25"/>
      <c r="D26" s="25"/>
      <c r="E26" s="25"/>
      <c r="F26" s="25">
        <v>1</v>
      </c>
      <c r="G26" s="25"/>
      <c r="H26" s="25"/>
      <c r="I26" s="25"/>
      <c r="J26" s="25"/>
      <c r="K26" s="25"/>
      <c r="L26" s="25"/>
      <c r="M26" s="25"/>
      <c r="N26" s="25">
        <v>1</v>
      </c>
      <c r="O26" s="25"/>
      <c r="P26" s="25"/>
      <c r="Q26" s="25"/>
      <c r="R26" s="25"/>
      <c r="S26" s="25"/>
      <c r="T26" s="25"/>
      <c r="U26" s="25"/>
      <c r="V26" s="25">
        <v>1</v>
      </c>
      <c r="W26" s="25"/>
      <c r="X26" s="25"/>
      <c r="Y26" s="25"/>
      <c r="Z26" s="25"/>
      <c r="AA26" s="25"/>
      <c r="AB26" s="25"/>
      <c r="AC26" s="25"/>
      <c r="AD26" s="25">
        <v>1</v>
      </c>
      <c r="AE26" s="25"/>
      <c r="AF26" s="25"/>
      <c r="AG26" s="25"/>
      <c r="AH26" s="25"/>
      <c r="AI26" s="25"/>
      <c r="AJ26" s="25"/>
      <c r="AK26" s="25"/>
      <c r="AL26" s="25">
        <v>1</v>
      </c>
      <c r="AM26" s="25"/>
      <c r="AN26" s="25"/>
      <c r="AO26" s="25"/>
      <c r="AP26" s="25"/>
      <c r="AQ26" s="25"/>
      <c r="AR26" s="25"/>
      <c r="AS26" s="25"/>
      <c r="AT26" s="25">
        <v>1</v>
      </c>
      <c r="AU26" s="25"/>
      <c r="AV26" s="25"/>
      <c r="AW26" s="25"/>
      <c r="AX26" s="25"/>
      <c r="AY26" s="25"/>
      <c r="AZ26" s="25"/>
      <c r="BA26" s="25"/>
      <c r="BB26" s="25">
        <v>1</v>
      </c>
      <c r="BC26" s="25"/>
      <c r="BD26" s="25"/>
      <c r="BE26" s="25"/>
      <c r="BF26" s="25"/>
      <c r="BG26" s="25"/>
      <c r="BH26" s="25"/>
      <c r="BI26" s="25"/>
      <c r="BJ26" s="25">
        <v>1</v>
      </c>
      <c r="BK26" s="25"/>
      <c r="BL26" s="25"/>
      <c r="BM26" s="25"/>
      <c r="BN26" s="40">
        <f t="shared" si="0"/>
        <v>1</v>
      </c>
      <c r="BO26" s="36" t="s">
        <v>103</v>
      </c>
      <c r="BP26" s="29">
        <v>1</v>
      </c>
    </row>
    <row r="27" spans="1:68" x14ac:dyDescent="0.2">
      <c r="A27" s="32" t="s">
        <v>17</v>
      </c>
      <c r="B27" s="25"/>
      <c r="C27" s="25"/>
      <c r="D27" s="25"/>
      <c r="E27" s="25"/>
      <c r="F27" s="25"/>
      <c r="G27" s="25">
        <v>1</v>
      </c>
      <c r="H27" s="25"/>
      <c r="I27" s="25"/>
      <c r="J27" s="25"/>
      <c r="K27" s="25"/>
      <c r="L27" s="25"/>
      <c r="M27" s="25"/>
      <c r="N27" s="25"/>
      <c r="O27" s="25">
        <v>1</v>
      </c>
      <c r="P27" s="25"/>
      <c r="Q27" s="25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  <c r="AD27" s="25"/>
      <c r="AE27" s="25">
        <v>1</v>
      </c>
      <c r="AF27" s="25"/>
      <c r="AG27" s="25"/>
      <c r="AH27" s="25"/>
      <c r="AI27" s="25"/>
      <c r="AJ27" s="25"/>
      <c r="AK27" s="25"/>
      <c r="AL27" s="25"/>
      <c r="AM27" s="25">
        <v>1</v>
      </c>
      <c r="AN27" s="25"/>
      <c r="AO27" s="25"/>
      <c r="AP27" s="25"/>
      <c r="AQ27" s="25"/>
      <c r="AR27" s="25"/>
      <c r="AS27" s="25"/>
      <c r="AT27" s="25"/>
      <c r="AU27" s="25">
        <v>1</v>
      </c>
      <c r="AV27" s="25"/>
      <c r="AW27" s="25"/>
      <c r="AX27" s="25"/>
      <c r="AY27" s="25"/>
      <c r="AZ27" s="25"/>
      <c r="BA27" s="25"/>
      <c r="BB27" s="25"/>
      <c r="BC27" s="25">
        <v>1</v>
      </c>
      <c r="BD27" s="25"/>
      <c r="BE27" s="25"/>
      <c r="BF27" s="25"/>
      <c r="BG27" s="25"/>
      <c r="BH27" s="25"/>
      <c r="BI27" s="25"/>
      <c r="BJ27" s="25"/>
      <c r="BK27" s="25">
        <v>1</v>
      </c>
      <c r="BL27" s="25"/>
      <c r="BM27" s="25"/>
      <c r="BN27" s="40">
        <f t="shared" si="0"/>
        <v>1</v>
      </c>
      <c r="BO27" s="36" t="s">
        <v>103</v>
      </c>
      <c r="BP27" s="29">
        <v>1</v>
      </c>
    </row>
    <row r="28" spans="1:68" x14ac:dyDescent="0.2">
      <c r="A28" s="32" t="s">
        <v>18</v>
      </c>
      <c r="B28" s="25"/>
      <c r="C28" s="25"/>
      <c r="D28" s="25"/>
      <c r="E28" s="25"/>
      <c r="F28" s="25"/>
      <c r="G28" s="25"/>
      <c r="H28" s="25">
        <v>1</v>
      </c>
      <c r="I28" s="25"/>
      <c r="J28" s="25"/>
      <c r="K28" s="25"/>
      <c r="L28" s="25"/>
      <c r="M28" s="25"/>
      <c r="N28" s="25"/>
      <c r="O28" s="25"/>
      <c r="P28" s="25">
        <v>1</v>
      </c>
      <c r="Q28" s="25"/>
      <c r="R28" s="25"/>
      <c r="S28" s="25"/>
      <c r="T28" s="25"/>
      <c r="U28" s="25"/>
      <c r="V28" s="25"/>
      <c r="W28" s="25"/>
      <c r="X28" s="25">
        <v>1</v>
      </c>
      <c r="Y28" s="25"/>
      <c r="Z28" s="25"/>
      <c r="AA28" s="25"/>
      <c r="AB28" s="25"/>
      <c r="AC28" s="25"/>
      <c r="AD28" s="25"/>
      <c r="AE28" s="25"/>
      <c r="AF28" s="25">
        <v>1</v>
      </c>
      <c r="AG28" s="25"/>
      <c r="AH28" s="25"/>
      <c r="AI28" s="25"/>
      <c r="AJ28" s="25"/>
      <c r="AK28" s="25"/>
      <c r="AL28" s="25"/>
      <c r="AM28" s="25"/>
      <c r="AN28" s="25">
        <v>1</v>
      </c>
      <c r="AO28" s="25"/>
      <c r="AP28" s="25"/>
      <c r="AQ28" s="25"/>
      <c r="AR28" s="25"/>
      <c r="AS28" s="25"/>
      <c r="AT28" s="25"/>
      <c r="AU28" s="25"/>
      <c r="AV28" s="25">
        <v>1</v>
      </c>
      <c r="AW28" s="25"/>
      <c r="AX28" s="25"/>
      <c r="AY28" s="25"/>
      <c r="AZ28" s="25"/>
      <c r="BA28" s="25"/>
      <c r="BB28" s="25"/>
      <c r="BC28" s="25"/>
      <c r="BD28" s="25">
        <v>1</v>
      </c>
      <c r="BE28" s="25"/>
      <c r="BF28" s="25"/>
      <c r="BG28" s="25"/>
      <c r="BH28" s="25"/>
      <c r="BI28" s="25"/>
      <c r="BJ28" s="25"/>
      <c r="BK28" s="25"/>
      <c r="BL28" s="25">
        <v>1</v>
      </c>
      <c r="BM28" s="25"/>
      <c r="BN28" s="40">
        <f t="shared" si="0"/>
        <v>1</v>
      </c>
      <c r="BO28" s="36" t="s">
        <v>103</v>
      </c>
      <c r="BP28" s="29">
        <v>1</v>
      </c>
    </row>
    <row r="29" spans="1:68" ht="13.5" thickBot="1" x14ac:dyDescent="0.25">
      <c r="A29" s="33" t="s">
        <v>19</v>
      </c>
      <c r="B29" s="27"/>
      <c r="C29" s="27"/>
      <c r="D29" s="27"/>
      <c r="E29" s="27"/>
      <c r="F29" s="27"/>
      <c r="G29" s="27"/>
      <c r="H29" s="27"/>
      <c r="I29" s="27">
        <v>1</v>
      </c>
      <c r="J29" s="27"/>
      <c r="K29" s="27"/>
      <c r="L29" s="27"/>
      <c r="M29" s="27"/>
      <c r="N29" s="27"/>
      <c r="O29" s="27"/>
      <c r="P29" s="27"/>
      <c r="Q29" s="27">
        <v>1</v>
      </c>
      <c r="R29" s="27"/>
      <c r="S29" s="27"/>
      <c r="T29" s="27"/>
      <c r="U29" s="27"/>
      <c r="V29" s="27"/>
      <c r="W29" s="27"/>
      <c r="X29" s="27"/>
      <c r="Y29" s="27">
        <v>1</v>
      </c>
      <c r="Z29" s="27"/>
      <c r="AA29" s="27"/>
      <c r="AB29" s="27"/>
      <c r="AC29" s="27"/>
      <c r="AD29" s="27"/>
      <c r="AE29" s="27"/>
      <c r="AF29" s="27"/>
      <c r="AG29" s="27">
        <v>1</v>
      </c>
      <c r="AH29" s="27"/>
      <c r="AI29" s="27"/>
      <c r="AJ29" s="27"/>
      <c r="AK29" s="27"/>
      <c r="AL29" s="27"/>
      <c r="AM29" s="27"/>
      <c r="AN29" s="27"/>
      <c r="AO29" s="27">
        <v>1</v>
      </c>
      <c r="AP29" s="27"/>
      <c r="AQ29" s="27"/>
      <c r="AR29" s="27"/>
      <c r="AS29" s="27"/>
      <c r="AT29" s="27"/>
      <c r="AU29" s="27"/>
      <c r="AV29" s="27"/>
      <c r="AW29" s="27">
        <v>1</v>
      </c>
      <c r="AX29" s="27"/>
      <c r="AY29" s="27"/>
      <c r="AZ29" s="27"/>
      <c r="BA29" s="27"/>
      <c r="BB29" s="27"/>
      <c r="BC29" s="27"/>
      <c r="BD29" s="27"/>
      <c r="BE29" s="27">
        <v>1</v>
      </c>
      <c r="BF29" s="27"/>
      <c r="BG29" s="27"/>
      <c r="BH29" s="27"/>
      <c r="BI29" s="27"/>
      <c r="BJ29" s="27"/>
      <c r="BK29" s="27"/>
      <c r="BL29" s="27"/>
      <c r="BM29" s="27">
        <v>1</v>
      </c>
      <c r="BN29" s="41">
        <f t="shared" si="0"/>
        <v>1</v>
      </c>
      <c r="BO29" s="38" t="s">
        <v>103</v>
      </c>
      <c r="BP29" s="30">
        <v>1</v>
      </c>
    </row>
    <row r="31" spans="1:68" x14ac:dyDescent="0.2">
      <c r="A31" s="1" t="s">
        <v>97</v>
      </c>
      <c r="B31" s="22" t="s">
        <v>98</v>
      </c>
      <c r="C31" s="22" t="s">
        <v>98</v>
      </c>
      <c r="D31" s="22" t="s">
        <v>98</v>
      </c>
      <c r="E31" s="22" t="s">
        <v>98</v>
      </c>
      <c r="F31" s="22" t="s">
        <v>98</v>
      </c>
      <c r="G31" s="22" t="s">
        <v>98</v>
      </c>
      <c r="H31" s="22" t="s">
        <v>98</v>
      </c>
      <c r="I31" s="22" t="s">
        <v>98</v>
      </c>
      <c r="J31" s="22" t="s">
        <v>98</v>
      </c>
      <c r="K31" s="22" t="s">
        <v>98</v>
      </c>
      <c r="L31" s="22" t="s">
        <v>98</v>
      </c>
      <c r="M31" s="22" t="s">
        <v>98</v>
      </c>
      <c r="N31" s="22" t="s">
        <v>98</v>
      </c>
      <c r="O31" s="22" t="s">
        <v>98</v>
      </c>
      <c r="P31" s="22" t="s">
        <v>98</v>
      </c>
      <c r="Q31" s="22" t="s">
        <v>98</v>
      </c>
      <c r="R31" s="22" t="s">
        <v>98</v>
      </c>
      <c r="S31" s="22" t="s">
        <v>98</v>
      </c>
      <c r="T31" s="22" t="s">
        <v>98</v>
      </c>
      <c r="U31" s="22" t="s">
        <v>98</v>
      </c>
      <c r="V31" s="22" t="s">
        <v>98</v>
      </c>
      <c r="W31" s="22" t="s">
        <v>98</v>
      </c>
      <c r="X31" s="22" t="s">
        <v>98</v>
      </c>
      <c r="Y31" s="22" t="s">
        <v>98</v>
      </c>
      <c r="Z31" s="22" t="s">
        <v>98</v>
      </c>
      <c r="AA31" s="22" t="s">
        <v>98</v>
      </c>
      <c r="AB31" s="22" t="s">
        <v>98</v>
      </c>
      <c r="AC31" s="22" t="s">
        <v>98</v>
      </c>
      <c r="AD31" s="22" t="s">
        <v>98</v>
      </c>
      <c r="AE31" s="22" t="s">
        <v>98</v>
      </c>
      <c r="AF31" s="22" t="s">
        <v>98</v>
      </c>
      <c r="AG31" s="22" t="s">
        <v>98</v>
      </c>
      <c r="AH31" s="22" t="s">
        <v>98</v>
      </c>
      <c r="AI31" s="22" t="s">
        <v>98</v>
      </c>
      <c r="AJ31" s="22" t="s">
        <v>98</v>
      </c>
      <c r="AK31" s="22" t="s">
        <v>98</v>
      </c>
      <c r="AL31" s="22" t="s">
        <v>98</v>
      </c>
      <c r="AM31" s="22" t="s">
        <v>98</v>
      </c>
      <c r="AN31" s="22" t="s">
        <v>98</v>
      </c>
      <c r="AO31" s="22" t="s">
        <v>98</v>
      </c>
      <c r="AP31" s="22" t="s">
        <v>98</v>
      </c>
      <c r="AQ31" s="22" t="s">
        <v>98</v>
      </c>
      <c r="AR31" s="22" t="s">
        <v>98</v>
      </c>
      <c r="AS31" s="22" t="s">
        <v>98</v>
      </c>
      <c r="AT31" s="22" t="s">
        <v>98</v>
      </c>
      <c r="AU31" s="22" t="s">
        <v>98</v>
      </c>
      <c r="AV31" s="22" t="s">
        <v>98</v>
      </c>
      <c r="AW31" s="22" t="s">
        <v>98</v>
      </c>
      <c r="AX31" s="22" t="s">
        <v>98</v>
      </c>
      <c r="AY31" s="22" t="s">
        <v>98</v>
      </c>
      <c r="AZ31" s="22" t="s">
        <v>98</v>
      </c>
      <c r="BA31" s="22" t="s">
        <v>98</v>
      </c>
      <c r="BB31" s="22" t="s">
        <v>98</v>
      </c>
      <c r="BC31" s="22" t="s">
        <v>98</v>
      </c>
      <c r="BD31" s="22" t="s">
        <v>98</v>
      </c>
      <c r="BE31" s="22" t="s">
        <v>98</v>
      </c>
      <c r="BF31" s="22" t="s">
        <v>98</v>
      </c>
      <c r="BG31" s="22" t="s">
        <v>98</v>
      </c>
      <c r="BH31" s="22" t="s">
        <v>98</v>
      </c>
      <c r="BI31" s="22" t="s">
        <v>98</v>
      </c>
      <c r="BJ31" s="22" t="s">
        <v>98</v>
      </c>
      <c r="BK31" s="22" t="s">
        <v>98</v>
      </c>
      <c r="BL31" s="22" t="s">
        <v>98</v>
      </c>
      <c r="BM31" s="22" t="s">
        <v>98</v>
      </c>
    </row>
    <row r="33" spans="1:65" x14ac:dyDescent="0.2">
      <c r="A33" s="1" t="s">
        <v>99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1</v>
      </c>
      <c r="J33" s="34">
        <v>0</v>
      </c>
      <c r="K33" s="34">
        <v>0</v>
      </c>
      <c r="L33" s="34">
        <v>0</v>
      </c>
      <c r="M33" s="34">
        <v>1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1</v>
      </c>
      <c r="Y33" s="34">
        <v>0</v>
      </c>
      <c r="Z33" s="34">
        <v>0</v>
      </c>
      <c r="AA33" s="34">
        <v>1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1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1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1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1</v>
      </c>
      <c r="BK33" s="34">
        <v>0</v>
      </c>
      <c r="BL33" s="34">
        <v>0</v>
      </c>
      <c r="BM33" s="34">
        <v>0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Données</vt:lpstr>
      <vt:lpstr>Modèle</vt:lpstr>
      <vt:lpstr>cij</vt:lpstr>
      <vt:lpstr>m</vt:lpstr>
      <vt:lpstr>n</vt:lpstr>
      <vt:lpstr>vij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MOG5-11a.xlsx</dc:title>
  <dc:subject>La société Volauvent</dc:subject>
  <dc:creator>Nobert, Ouellet, Parent</dc:creator>
  <dc:description>Méthodes d'optimisation pour la gestion,
Nobert, Ouellet, Parent,
Cheneliere, 2016,
chapitre 5, problème 11a</dc:description>
  <cp:lastModifiedBy>Roch Ouellet</cp:lastModifiedBy>
  <dcterms:created xsi:type="dcterms:W3CDTF">2007-02-22T13:26:29Z</dcterms:created>
  <dcterms:modified xsi:type="dcterms:W3CDTF">2015-11-25T17:36:15Z</dcterms:modified>
  <cp:category>Fichier provenant d'un gabarit</cp:category>
</cp:coreProperties>
</file>