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5P\"/>
    </mc:Choice>
  </mc:AlternateContent>
  <bookViews>
    <workbookView xWindow="0" yWindow="0" windowWidth="20490" windowHeight="9045"/>
  </bookViews>
  <sheets>
    <sheet name="Modèle" sheetId="1" r:id="rId1"/>
  </sheets>
  <definedNames>
    <definedName name="cj">Modèle!$B$10:$Q$10</definedName>
    <definedName name="m">Modèle!$B$5</definedName>
    <definedName name="n">Modèle!$C$5</definedName>
    <definedName name="solver_adj" localSheetId="0" hidden="1">Modèle!$B$19:$Q$19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Modèle!$B$19:$P$19</definedName>
    <definedName name="solver_lhs2" localSheetId="0" hidden="1">Modèle!$R$13</definedName>
    <definedName name="solver_lhs3" localSheetId="0" hidden="1">Modèle!$R$14</definedName>
    <definedName name="solver_lhs4" localSheetId="0" hidden="1">Modèle!$R$15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4</definedName>
    <definedName name="solver_nwt" localSheetId="0" hidden="1">1</definedName>
    <definedName name="solver_opt" localSheetId="0" hidden="1">Modèle!$R$10</definedName>
    <definedName name="solver_pre" localSheetId="0" hidden="1">0.000001</definedName>
    <definedName name="solver_rbv" localSheetId="0" hidden="1">1</definedName>
    <definedName name="solver_rel1" localSheetId="0" hidden="1">5</definedName>
    <definedName name="solver_rel2" localSheetId="0" hidden="1">3</definedName>
    <definedName name="solver_rel3" localSheetId="0" hidden="1">1</definedName>
    <definedName name="solver_rel4" localSheetId="0" hidden="1">2</definedName>
    <definedName name="solver_rhs1" localSheetId="0" hidden="1">binaire</definedName>
    <definedName name="solver_rhs2" localSheetId="0" hidden="1">Modèle!$T$13</definedName>
    <definedName name="solver_rhs3" localSheetId="0" hidden="1">Modèle!$T$14</definedName>
    <definedName name="solver_rhs4" localSheetId="0" hidden="1">Modèle!$T$15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  <definedName name="xj">Modèle!$B$19:$Q$19</definedName>
    <definedName name="z">Modèle!$R$10</definedName>
  </definedNames>
  <calcPr calcId="152511" calcOnSave="0"/>
</workbook>
</file>

<file path=xl/calcChain.xml><?xml version="1.0" encoding="utf-8"?>
<calcChain xmlns="http://schemas.openxmlformats.org/spreadsheetml/2006/main">
  <c r="R15" i="1" l="1"/>
  <c r="R14" i="1"/>
  <c r="R13" i="1"/>
  <c r="R10" i="1"/>
</calcChain>
</file>

<file path=xl/sharedStrings.xml><?xml version="1.0" encoding="utf-8"?>
<sst xmlns="http://schemas.openxmlformats.org/spreadsheetml/2006/main" count="48" uniqueCount="34">
  <si>
    <t>Problème de minimisation</t>
  </si>
  <si>
    <r>
      <t xml:space="preserve">Dimensions 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2"/>
      </rPr>
      <t xml:space="preserve"> et </t>
    </r>
    <r>
      <rPr>
        <b/>
        <i/>
        <sz val="10"/>
        <rFont val="Arial"/>
        <family val="2"/>
      </rPr>
      <t>n</t>
    </r>
  </si>
  <si>
    <t xml:space="preserve">Noms des variables </t>
  </si>
  <si>
    <t>M.G.</t>
  </si>
  <si>
    <t>Signe</t>
  </si>
  <si>
    <t>Const.</t>
  </si>
  <si>
    <r>
      <t xml:space="preserve">Coefficients 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et valeur de </t>
    </r>
    <r>
      <rPr>
        <b/>
        <i/>
        <sz val="10"/>
        <rFont val="Arial"/>
        <family val="2"/>
      </rPr>
      <t>z</t>
    </r>
  </si>
  <si>
    <t xml:space="preserve">Contraintes technologiques </t>
  </si>
  <si>
    <t>&gt;=</t>
  </si>
  <si>
    <r>
      <t>Types des variables (</t>
    </r>
    <r>
      <rPr>
        <b/>
        <i/>
        <sz val="10"/>
        <rFont val="Arial"/>
        <family val="2"/>
      </rPr>
      <t xml:space="preserve">a priori </t>
    </r>
    <r>
      <rPr>
        <b/>
        <sz val="10"/>
        <rFont val="Arial"/>
        <family val="2"/>
      </rPr>
      <t>≥ 0)</t>
    </r>
  </si>
  <si>
    <r>
      <t xml:space="preserve">Valeurs des variables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j</t>
    </r>
  </si>
  <si>
    <t>vAB</t>
  </si>
  <si>
    <t>vAC</t>
  </si>
  <si>
    <t>vAD</t>
  </si>
  <si>
    <t>vAE</t>
  </si>
  <si>
    <t>vAF</t>
  </si>
  <si>
    <t>vBC</t>
  </si>
  <si>
    <t>vBD</t>
  </si>
  <si>
    <t>vBE</t>
  </si>
  <si>
    <t>vBF</t>
  </si>
  <si>
    <t>vCD</t>
  </si>
  <si>
    <t>vCE</t>
  </si>
  <si>
    <t>vCF</t>
  </si>
  <si>
    <t>vDE</t>
  </si>
  <si>
    <t>vDF</t>
  </si>
  <si>
    <t>vEF</t>
  </si>
  <si>
    <t>C</t>
  </si>
  <si>
    <t>Min P1</t>
  </si>
  <si>
    <t>Max P1</t>
  </si>
  <si>
    <t>Défn C</t>
  </si>
  <si>
    <t>0-1</t>
  </si>
  <si>
    <t>&lt;=</t>
  </si>
  <si>
    <t>=</t>
  </si>
  <si>
    <t>MOG5-21c  Les plaques tournantes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</si>
</sst>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vertAlign val="subscript"/>
      <sz val="10"/>
      <name val="Arial"/>
      <family val="2"/>
    </font>
    <font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3" fontId="7" fillId="2" borderId="1" xfId="0" applyNumberFormat="1" applyFont="1" applyFill="1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" fontId="7" fillId="2" borderId="2" xfId="0" applyNumberFormat="1" applyFont="1" applyFill="1" applyBorder="1"/>
    <xf numFmtId="3" fontId="7" fillId="2" borderId="3" xfId="0" applyNumberFormat="1" applyFont="1" applyFill="1" applyBorder="1"/>
    <xf numFmtId="0" fontId="0" fillId="0" borderId="0" xfId="0" applyNumberForma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4" xfId="0" applyBorder="1" applyAlignment="1">
      <alignment horizontal="center"/>
    </xf>
    <xf numFmtId="3" fontId="0" fillId="0" borderId="6" xfId="0" applyNumberFormat="1" applyBorder="1"/>
    <xf numFmtId="0" fontId="0" fillId="0" borderId="7" xfId="0" applyBorder="1" applyAlignment="1">
      <alignment horizontal="center"/>
    </xf>
    <xf numFmtId="3" fontId="0" fillId="0" borderId="8" xfId="0" applyNumberFormat="1" applyBorder="1"/>
    <xf numFmtId="0" fontId="0" fillId="0" borderId="9" xfId="0" applyBorder="1" applyAlignment="1">
      <alignment horizontal="center"/>
    </xf>
    <xf numFmtId="3" fontId="0" fillId="0" borderId="11" xfId="0" applyNumberFormat="1" applyBorder="1"/>
    <xf numFmtId="3" fontId="0" fillId="3" borderId="4" xfId="0" applyNumberFormat="1" applyFill="1" applyBorder="1"/>
    <xf numFmtId="3" fontId="0" fillId="3" borderId="7" xfId="0" applyNumberFormat="1" applyFill="1" applyBorder="1"/>
    <xf numFmtId="3" fontId="0" fillId="3" borderId="9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workbookViewId="0">
      <selection activeCell="V32" sqref="V32"/>
    </sheetView>
  </sheetViews>
  <sheetFormatPr baseColWidth="10" defaultRowHeight="12.75" x14ac:dyDescent="0.2"/>
  <cols>
    <col min="1" max="1" width="30.140625" customWidth="1"/>
    <col min="2" max="17" width="7.28515625" customWidth="1"/>
    <col min="18" max="18" width="9.85546875" customWidth="1"/>
    <col min="19" max="19" width="5.42578125" customWidth="1"/>
    <col min="20" max="20" width="6.42578125" customWidth="1"/>
  </cols>
  <sheetData>
    <row r="1" spans="1:20" ht="15.75" x14ac:dyDescent="0.25">
      <c r="A1" s="1" t="s">
        <v>33</v>
      </c>
    </row>
    <row r="3" spans="1:20" x14ac:dyDescent="0.2">
      <c r="A3" s="2" t="s">
        <v>0</v>
      </c>
    </row>
    <row r="5" spans="1:20" x14ac:dyDescent="0.2">
      <c r="A5" s="3" t="s">
        <v>1</v>
      </c>
      <c r="B5">
        <v>3</v>
      </c>
      <c r="C5">
        <v>16</v>
      </c>
    </row>
    <row r="8" spans="1:20" x14ac:dyDescent="0.2">
      <c r="A8" s="3" t="s">
        <v>2</v>
      </c>
      <c r="B8" s="4" t="s">
        <v>11</v>
      </c>
      <c r="C8" s="4" t="s">
        <v>12</v>
      </c>
      <c r="D8" s="4" t="s">
        <v>13</v>
      </c>
      <c r="E8" s="4" t="s">
        <v>14</v>
      </c>
      <c r="F8" s="4" t="s">
        <v>15</v>
      </c>
      <c r="G8" s="4" t="s">
        <v>16</v>
      </c>
      <c r="H8" s="4" t="s">
        <v>17</v>
      </c>
      <c r="I8" s="4" t="s">
        <v>18</v>
      </c>
      <c r="J8" s="4" t="s">
        <v>19</v>
      </c>
      <c r="K8" s="4" t="s">
        <v>20</v>
      </c>
      <c r="L8" s="4" t="s">
        <v>21</v>
      </c>
      <c r="M8" s="4" t="s">
        <v>22</v>
      </c>
      <c r="N8" s="4" t="s">
        <v>23</v>
      </c>
      <c r="O8" s="4" t="s">
        <v>24</v>
      </c>
      <c r="P8" s="4" t="s">
        <v>25</v>
      </c>
      <c r="Q8" s="4" t="s">
        <v>26</v>
      </c>
      <c r="R8" s="5" t="s">
        <v>3</v>
      </c>
      <c r="S8" s="6" t="s">
        <v>4</v>
      </c>
      <c r="T8" s="5" t="s">
        <v>5</v>
      </c>
    </row>
    <row r="10" spans="1:20" ht="14.25" x14ac:dyDescent="0.25">
      <c r="A10" s="3" t="s">
        <v>6</v>
      </c>
      <c r="B10" s="14">
        <v>-1188</v>
      </c>
      <c r="C10" s="15">
        <v>-150</v>
      </c>
      <c r="D10" s="15">
        <v>342</v>
      </c>
      <c r="E10" s="15">
        <v>-182</v>
      </c>
      <c r="F10" s="15">
        <v>-1824</v>
      </c>
      <c r="G10" s="15">
        <v>420</v>
      </c>
      <c r="H10" s="15">
        <v>896</v>
      </c>
      <c r="I10" s="15">
        <v>360</v>
      </c>
      <c r="J10" s="15">
        <v>-638</v>
      </c>
      <c r="K10" s="15">
        <v>1900</v>
      </c>
      <c r="L10" s="15">
        <v>1020</v>
      </c>
      <c r="M10" s="15">
        <v>-210</v>
      </c>
      <c r="N10" s="15">
        <v>2592</v>
      </c>
      <c r="O10" s="15">
        <v>308</v>
      </c>
      <c r="P10" s="15">
        <v>-288</v>
      </c>
      <c r="Q10" s="16">
        <v>1</v>
      </c>
      <c r="R10" s="7">
        <f>SUMPRODUCT(cj,xj)</f>
        <v>14270</v>
      </c>
    </row>
    <row r="11" spans="1:20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20" x14ac:dyDescent="0.2">
      <c r="A12" s="3" t="s">
        <v>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20" x14ac:dyDescent="0.2">
      <c r="A13" t="s">
        <v>27</v>
      </c>
      <c r="B13" s="17">
        <v>22</v>
      </c>
      <c r="C13" s="18">
        <v>15</v>
      </c>
      <c r="D13" s="18">
        <v>19</v>
      </c>
      <c r="E13" s="18">
        <v>13</v>
      </c>
      <c r="F13" s="18">
        <v>19</v>
      </c>
      <c r="G13" s="18">
        <v>15</v>
      </c>
      <c r="H13" s="18">
        <v>16</v>
      </c>
      <c r="I13" s="18">
        <v>15</v>
      </c>
      <c r="J13" s="18">
        <v>11</v>
      </c>
      <c r="K13" s="18">
        <v>19</v>
      </c>
      <c r="L13" s="18">
        <v>15</v>
      </c>
      <c r="M13" s="18">
        <v>15</v>
      </c>
      <c r="N13" s="18">
        <v>27</v>
      </c>
      <c r="O13" s="18">
        <v>22</v>
      </c>
      <c r="P13" s="18">
        <v>16</v>
      </c>
      <c r="Q13" s="19">
        <v>0</v>
      </c>
      <c r="R13" s="31">
        <f>SUMPRODUCT(B13:Q13,xj)</f>
        <v>133</v>
      </c>
      <c r="S13" s="25" t="s">
        <v>8</v>
      </c>
      <c r="T13" s="26">
        <v>125</v>
      </c>
    </row>
    <row r="14" spans="1:20" x14ac:dyDescent="0.2">
      <c r="A14" t="s">
        <v>28</v>
      </c>
      <c r="B14" s="20">
        <v>22</v>
      </c>
      <c r="C14" s="8">
        <v>15</v>
      </c>
      <c r="D14" s="8">
        <v>19</v>
      </c>
      <c r="E14" s="8">
        <v>13</v>
      </c>
      <c r="F14" s="8">
        <v>19</v>
      </c>
      <c r="G14" s="8">
        <v>15</v>
      </c>
      <c r="H14" s="8">
        <v>16</v>
      </c>
      <c r="I14" s="8">
        <v>15</v>
      </c>
      <c r="J14" s="8">
        <v>11</v>
      </c>
      <c r="K14" s="8">
        <v>19</v>
      </c>
      <c r="L14" s="8">
        <v>15</v>
      </c>
      <c r="M14" s="8">
        <v>15</v>
      </c>
      <c r="N14" s="8">
        <v>27</v>
      </c>
      <c r="O14" s="8">
        <v>22</v>
      </c>
      <c r="P14" s="8">
        <v>16</v>
      </c>
      <c r="Q14" s="21">
        <v>0</v>
      </c>
      <c r="R14" s="32">
        <f>SUMPRODUCT(B14:Q14,xj)</f>
        <v>133</v>
      </c>
      <c r="S14" s="27" t="s">
        <v>31</v>
      </c>
      <c r="T14" s="28">
        <v>135</v>
      </c>
    </row>
    <row r="15" spans="1:20" x14ac:dyDescent="0.2">
      <c r="A15" t="s">
        <v>29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4">
        <v>1</v>
      </c>
      <c r="R15" s="33">
        <f>SUMPRODUCT(B15:Q15,xj)</f>
        <v>18442</v>
      </c>
      <c r="S15" s="29" t="s">
        <v>32</v>
      </c>
      <c r="T15" s="30">
        <v>18442</v>
      </c>
    </row>
    <row r="17" spans="1:20" x14ac:dyDescent="0.2">
      <c r="A17" s="3" t="s">
        <v>9</v>
      </c>
      <c r="B17" s="4" t="s">
        <v>30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  <c r="J17" s="4" t="s">
        <v>30</v>
      </c>
      <c r="K17" s="4" t="s">
        <v>30</v>
      </c>
      <c r="L17" s="4" t="s">
        <v>30</v>
      </c>
      <c r="M17" s="4" t="s">
        <v>30</v>
      </c>
      <c r="N17" s="4" t="s">
        <v>30</v>
      </c>
      <c r="O17" s="4" t="s">
        <v>30</v>
      </c>
      <c r="P17" s="4" t="s">
        <v>30</v>
      </c>
      <c r="Q17" s="9"/>
    </row>
    <row r="18" spans="1:20" x14ac:dyDescent="0.2">
      <c r="S18" s="10"/>
    </row>
    <row r="19" spans="1:20" ht="14.25" x14ac:dyDescent="0.25">
      <c r="A19" s="3" t="s">
        <v>10</v>
      </c>
      <c r="B19" s="11">
        <v>1</v>
      </c>
      <c r="C19" s="12">
        <v>1</v>
      </c>
      <c r="D19" s="12">
        <v>0</v>
      </c>
      <c r="E19" s="12">
        <v>1</v>
      </c>
      <c r="F19" s="12">
        <v>1</v>
      </c>
      <c r="G19" s="12">
        <v>0</v>
      </c>
      <c r="H19" s="12">
        <v>0</v>
      </c>
      <c r="I19" s="12">
        <v>0</v>
      </c>
      <c r="J19" s="12">
        <v>1</v>
      </c>
      <c r="K19" s="12">
        <v>0</v>
      </c>
      <c r="L19" s="12">
        <v>0</v>
      </c>
      <c r="M19" s="12">
        <v>1</v>
      </c>
      <c r="N19" s="12">
        <v>0</v>
      </c>
      <c r="O19" s="12">
        <v>1</v>
      </c>
      <c r="P19" s="12">
        <v>1</v>
      </c>
      <c r="Q19" s="12">
        <v>18442</v>
      </c>
      <c r="S19" s="10"/>
      <c r="T19" s="13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Modèle</vt:lpstr>
      <vt:lpstr>cj</vt:lpstr>
      <vt:lpstr>m</vt:lpstr>
      <vt:lpstr>n</vt:lpstr>
      <vt:lpstr>xj</vt:lpstr>
      <vt:lpstr>z</vt:lpstr>
    </vt:vector>
  </TitlesOfParts>
  <Company>HEC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MOG5-21c.xlsx</dc:title>
  <dc:subject>Les plaques tournantes</dc:subject>
  <dc:creator>Nobert, Ouellet, Parent</dc:creator>
  <dc:description>Méthodes d'optimisation pour la gestion,
Nobert, Ouellet, Parent,
Cheneliere, 2016,
chapitre 5, problème 21c</dc:description>
  <cp:lastModifiedBy>Roch Ouellet</cp:lastModifiedBy>
  <dcterms:created xsi:type="dcterms:W3CDTF">2008-10-31T21:11:49Z</dcterms:created>
  <dcterms:modified xsi:type="dcterms:W3CDTF">2015-11-25T19:01:40Z</dcterms:modified>
  <cp:category/>
</cp:coreProperties>
</file>