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675" yWindow="30" windowWidth="14460" windowHeight="9690"/>
  </bookViews>
  <sheets>
    <sheet name="z1" sheetId="1" r:id="rId1"/>
    <sheet name="z2" sheetId="2" r:id="rId2"/>
    <sheet name="z3" sheetId="3" r:id="rId3"/>
    <sheet name="(c)" sheetId="4" r:id="rId4"/>
    <sheet name="(d)" sheetId="5" r:id="rId5"/>
    <sheet name="(e)" sheetId="6" r:id="rId6"/>
  </sheets>
  <definedNames>
    <definedName name="cj" localSheetId="3">'(c)'!$B$10:$D$10</definedName>
    <definedName name="cj" localSheetId="4">'(d)'!$B$10:$K$10</definedName>
    <definedName name="cj" localSheetId="5">'(e)'!$B$10:$J$10</definedName>
    <definedName name="cj" localSheetId="0">'z1'!$B$10:$G$10</definedName>
    <definedName name="cj" localSheetId="1">'z2'!$B$10:$G$10</definedName>
    <definedName name="cj" localSheetId="2">'z3'!$B$10:$G$10</definedName>
    <definedName name="solver_adj" localSheetId="3" hidden="1">'(c)'!$B$20:$D$20</definedName>
    <definedName name="solver_adj" localSheetId="4" hidden="1">'(d)'!$B$29:$K$29</definedName>
    <definedName name="solver_adj" localSheetId="5" hidden="1">'(e)'!$B$23:$J$23</definedName>
    <definedName name="solver_adj" localSheetId="0" hidden="1">'z1'!$B$23:$G$23</definedName>
    <definedName name="solver_adj" localSheetId="1" hidden="1">'z2'!$B$23:$G$23</definedName>
    <definedName name="solver_adj" localSheetId="2" hidden="1">'z3'!$B$23:$G$23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3" hidden="1">'(c)'!$E$13:$E$15</definedName>
    <definedName name="solver_lhs1" localSheetId="4" hidden="1">'(d)'!$L$13:$L$15</definedName>
    <definedName name="solver_lhs1" localSheetId="5" hidden="1">'(e)'!$K$13:$K$15</definedName>
    <definedName name="solver_lhs1" localSheetId="0" hidden="1">'z1'!$H$13:$H$15</definedName>
    <definedName name="solver_lhs1" localSheetId="1" hidden="1">'z2'!$H$13:$H$15</definedName>
    <definedName name="solver_lhs1" localSheetId="2" hidden="1">'z3'!$H$13:$H$15</definedName>
    <definedName name="solver_lhs2" localSheetId="3" hidden="1">'(c)'!$E$16</definedName>
    <definedName name="solver_lhs2" localSheetId="4" hidden="1">'(d)'!$L$16</definedName>
    <definedName name="solver_lhs2" localSheetId="5" hidden="1">'(e)'!$K$16</definedName>
    <definedName name="solver_lhs2" localSheetId="0" hidden="1">'z1'!$H$16</definedName>
    <definedName name="solver_lhs2" localSheetId="1" hidden="1">'z2'!$H$16</definedName>
    <definedName name="solver_lhs2" localSheetId="2" hidden="1">'z3'!$H$16</definedName>
    <definedName name="solver_lhs3" localSheetId="4" hidden="1">'(d)'!$L$17:$L$19</definedName>
    <definedName name="solver_lhs3" localSheetId="5" hidden="1">'(e)'!$K$17:$K$19</definedName>
    <definedName name="solver_lhs3" localSheetId="0" hidden="1">'z1'!$H$17:$H$19</definedName>
    <definedName name="solver_lhs3" localSheetId="1" hidden="1">'z2'!$H$17:$H$19</definedName>
    <definedName name="solver_lhs3" localSheetId="2" hidden="1">'z3'!$H$17:$H$19</definedName>
    <definedName name="solver_lhs4" localSheetId="4" hidden="1">'(d)'!$L$20:$L$25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3" hidden="1">2</definedName>
    <definedName name="solver_num" localSheetId="4" hidden="1">4</definedName>
    <definedName name="solver_num" localSheetId="5" hidden="1">3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'(c)'!$E$10</definedName>
    <definedName name="solver_opt" localSheetId="4" hidden="1">'(d)'!$L$10</definedName>
    <definedName name="solver_opt" localSheetId="5" hidden="1">'(e)'!$K$10</definedName>
    <definedName name="solver_opt" localSheetId="0" hidden="1">'z1'!$H$10</definedName>
    <definedName name="solver_opt" localSheetId="1" hidden="1">'z2'!$H$10</definedName>
    <definedName name="solver_opt" localSheetId="2" hidden="1">'z3'!$H$10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4" hidden="1">2</definedName>
    <definedName name="solver_rel3" localSheetId="5" hidden="1">2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l4" localSheetId="4" hidden="1">3</definedName>
    <definedName name="solver_rhs1" localSheetId="3" hidden="1">'(c)'!$G$13:$G$15</definedName>
    <definedName name="solver_rhs1" localSheetId="4" hidden="1">'(d)'!$N$13:$N$15</definedName>
    <definedName name="solver_rhs1" localSheetId="5" hidden="1">'(e)'!$M$13:$M$15</definedName>
    <definedName name="solver_rhs1" localSheetId="0" hidden="1">'z1'!$J$13:$J$15</definedName>
    <definedName name="solver_rhs1" localSheetId="1" hidden="1">'z2'!$J$13:$J$15</definedName>
    <definedName name="solver_rhs1" localSheetId="2" hidden="1">'z3'!$J$13:$J$15</definedName>
    <definedName name="solver_rhs2" localSheetId="3" hidden="1">'(c)'!$G$16</definedName>
    <definedName name="solver_rhs2" localSheetId="4" hidden="1">'(d)'!$N$16</definedName>
    <definedName name="solver_rhs2" localSheetId="5" hidden="1">'(e)'!$M$16</definedName>
    <definedName name="solver_rhs2" localSheetId="0" hidden="1">'z1'!$J$16</definedName>
    <definedName name="solver_rhs2" localSheetId="1" hidden="1">'z2'!$J$16</definedName>
    <definedName name="solver_rhs2" localSheetId="2" hidden="1">'z3'!$J$16</definedName>
    <definedName name="solver_rhs3" localSheetId="4" hidden="1">'(d)'!$N$17:$N$19</definedName>
    <definedName name="solver_rhs3" localSheetId="5" hidden="1">'(e)'!$M$17:$M$19</definedName>
    <definedName name="solver_rhs3" localSheetId="0" hidden="1">'z1'!$J$17:$J$19</definedName>
    <definedName name="solver_rhs3" localSheetId="1" hidden="1">'z2'!$J$17:$J$19</definedName>
    <definedName name="solver_rhs3" localSheetId="2" hidden="1">'z3'!$J$17:$J$19</definedName>
    <definedName name="solver_rhs4" localSheetId="4" hidden="1">'(d)'!$N$20:$N$25</definedName>
    <definedName name="solver_rlx" localSheetId="3" hidden="1">2</definedName>
    <definedName name="solver_rlx" localSheetId="4" hidden="1">2</definedName>
    <definedName name="solver_rlx" localSheetId="5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3" hidden="1">1</definedName>
    <definedName name="solver_typ" localSheetId="4" hidden="1">2</definedName>
    <definedName name="solver_typ" localSheetId="5" hidden="1">2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0" hidden="1">3</definedName>
    <definedName name="solver_ver" localSheetId="1" hidden="1">3</definedName>
    <definedName name="solver_ver" localSheetId="2" hidden="1">3</definedName>
    <definedName name="xj" localSheetId="3">'(c)'!$B$20:$D$20</definedName>
    <definedName name="xj" localSheetId="4">'(d)'!$B$29:$K$29</definedName>
    <definedName name="xj" localSheetId="5">'(e)'!$B$23:$J$23</definedName>
    <definedName name="xj" localSheetId="0">'z1'!$B$23:$G$23</definedName>
    <definedName name="xj" localSheetId="1">'z2'!$B$23:$G$23</definedName>
    <definedName name="xj" localSheetId="2">'z3'!$B$23:$G$23</definedName>
    <definedName name="z" localSheetId="3">'(c)'!$E$10</definedName>
    <definedName name="z" localSheetId="4">'(d)'!$L$10</definedName>
    <definedName name="z" localSheetId="5">'(e)'!$K$10</definedName>
    <definedName name="z" localSheetId="0">'z1'!$H$10</definedName>
    <definedName name="z" localSheetId="1">'z2'!$H$10</definedName>
    <definedName name="z" localSheetId="2">'z3'!$H$10</definedName>
  </definedNames>
  <calcPr calcId="152511" calcOnSave="0"/>
</workbook>
</file>

<file path=xl/calcChain.xml><?xml version="1.0" encoding="utf-8"?>
<calcChain xmlns="http://schemas.openxmlformats.org/spreadsheetml/2006/main">
  <c r="K19" i="6" l="1"/>
  <c r="K18" i="6"/>
  <c r="K17" i="6"/>
  <c r="K16" i="6"/>
  <c r="K15" i="6"/>
  <c r="K14" i="6"/>
  <c r="K13" i="6"/>
  <c r="K10" i="6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0" i="5"/>
  <c r="E16" i="4"/>
  <c r="E15" i="4"/>
  <c r="E14" i="4"/>
  <c r="E13" i="4"/>
  <c r="E10" i="4"/>
  <c r="H19" i="3"/>
  <c r="H18" i="3"/>
  <c r="H17" i="3"/>
  <c r="H16" i="3"/>
  <c r="H15" i="3"/>
  <c r="H14" i="3"/>
  <c r="H13" i="3"/>
  <c r="H10" i="3"/>
  <c r="H19" i="2"/>
  <c r="H18" i="2"/>
  <c r="H17" i="2"/>
  <c r="H16" i="2"/>
  <c r="H15" i="2"/>
  <c r="H14" i="2"/>
  <c r="H13" i="2"/>
  <c r="H10" i="2"/>
  <c r="H19" i="1"/>
  <c r="H18" i="1"/>
  <c r="H17" i="1"/>
  <c r="H16" i="1"/>
  <c r="H15" i="1"/>
  <c r="H14" i="1"/>
  <c r="H13" i="1"/>
  <c r="H10" i="1" l="1"/>
</calcChain>
</file>

<file path=xl/sharedStrings.xml><?xml version="1.0" encoding="utf-8"?>
<sst xmlns="http://schemas.openxmlformats.org/spreadsheetml/2006/main" count="151" uniqueCount="28">
  <si>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</si>
  <si>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t xml:space="preserve">Noms des variables </t>
  </si>
  <si>
    <t xml:space="preserve">x1 </t>
  </si>
  <si>
    <t>x2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</si>
  <si>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</si>
  <si>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</si>
  <si>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</si>
  <si>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</si>
  <si>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</si>
  <si>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t>&gt;=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</si>
  <si>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</si>
  <si>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</si>
  <si>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Problème de maximisation</t>
  </si>
  <si>
    <t>&lt;=</t>
  </si>
  <si>
    <t>MOG6-04 Un problème abstrait comportant 3 variables et 3 objectifs</t>
  </si>
  <si>
    <t>x3</t>
  </si>
  <si>
    <t>=</t>
  </si>
  <si>
    <t>z2</t>
  </si>
  <si>
    <t>z3</t>
  </si>
  <si>
    <t xml:space="preserve">z1 </t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</si>
  <si>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1</t>
    </r>
    <r>
      <rPr>
        <vertAlign val="superscript"/>
        <sz val="10"/>
        <color theme="1"/>
        <rFont val="Times New Roman"/>
        <family val="1"/>
      </rPr>
      <t>─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</si>
  <si>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1</t>
    </r>
    <r>
      <rPr>
        <vertAlign val="superscript"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</si>
  <si>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2</t>
    </r>
    <r>
      <rPr>
        <vertAlign val="superscript"/>
        <sz val="10"/>
        <color theme="1"/>
        <rFont val="Times New Roman"/>
        <family val="1"/>
      </rPr>
      <t>─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</si>
  <si>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2</t>
    </r>
    <r>
      <rPr>
        <vertAlign val="superscript"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</si>
  <si>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3</t>
    </r>
    <r>
      <rPr>
        <vertAlign val="superscript"/>
        <sz val="10"/>
        <color theme="1"/>
        <rFont val="Times New Roman"/>
        <family val="1"/>
      </rPr>
      <t>─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</si>
  <si>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3</t>
    </r>
    <r>
      <rPr>
        <vertAlign val="superscript"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</si>
  <si>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max</t>
    </r>
  </si>
  <si>
    <t>Problème de minimisation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</si>
</sst>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4" borderId="0" xfId="0" applyFont="1" applyFill="1" applyBorder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5" fillId="4" borderId="0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1" fontId="7" fillId="2" borderId="0" xfId="0" applyNumberFormat="1" applyFont="1" applyFill="1"/>
    <xf numFmtId="1" fontId="5" fillId="3" borderId="6" xfId="0" applyNumberFormat="1" applyFont="1" applyFill="1" applyBorder="1"/>
    <xf numFmtId="0" fontId="0" fillId="4" borderId="0" xfId="0" quotePrefix="1" applyFill="1" applyBorder="1" applyAlignment="1">
      <alignment horizontal="center"/>
    </xf>
    <xf numFmtId="1" fontId="5" fillId="3" borderId="3" xfId="0" applyNumberFormat="1" applyFont="1" applyFill="1" applyBorder="1"/>
    <xf numFmtId="1" fontId="5" fillId="3" borderId="10" xfId="0" applyNumberFormat="1" applyFont="1" applyFill="1" applyBorder="1"/>
    <xf numFmtId="3" fontId="7" fillId="2" borderId="14" xfId="0" applyNumberFormat="1" applyFont="1" applyFill="1" applyBorder="1"/>
    <xf numFmtId="2" fontId="7" fillId="2" borderId="0" xfId="0" applyNumberFormat="1" applyFont="1" applyFill="1"/>
    <xf numFmtId="164" fontId="7" fillId="2" borderId="0" xfId="0" applyNumberFormat="1" applyFont="1" applyFill="1"/>
    <xf numFmtId="2" fontId="0" fillId="4" borderId="0" xfId="0" applyNumberFormat="1" applyFill="1" applyBorder="1"/>
    <xf numFmtId="1" fontId="0" fillId="4" borderId="0" xfId="0" applyNumberFormat="1" applyFill="1" applyBorder="1"/>
    <xf numFmtId="0" fontId="0" fillId="4" borderId="8" xfId="0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7" xfId="0" applyNumberFormat="1" applyFont="1" applyFill="1" applyBorder="1"/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4" borderId="9" xfId="0" quotePrefix="1" applyFill="1" applyBorder="1" applyAlignment="1">
      <alignment horizontal="center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165" fontId="7" fillId="2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Q32" sqref="Q32"/>
    </sheetView>
  </sheetViews>
  <sheetFormatPr baseColWidth="10" defaultRowHeight="12.75" x14ac:dyDescent="0.2"/>
  <cols>
    <col min="1" max="1" width="33" style="2" customWidth="1"/>
    <col min="2" max="8" width="8.7109375" style="2" customWidth="1"/>
    <col min="9" max="9" width="6.7109375" style="2" customWidth="1"/>
    <col min="10" max="10" width="8.7109375" style="2" customWidth="1"/>
    <col min="11" max="16384" width="11.42578125" style="2"/>
  </cols>
  <sheetData>
    <row r="1" spans="1:18" ht="15.75" x14ac:dyDescent="0.25">
      <c r="A1" s="1" t="s">
        <v>14</v>
      </c>
    </row>
    <row r="3" spans="1:18" x14ac:dyDescent="0.2">
      <c r="A3" s="3" t="s">
        <v>12</v>
      </c>
    </row>
    <row r="4" spans="1:18" x14ac:dyDescent="0.2">
      <c r="H4" s="3"/>
      <c r="I4" s="3"/>
    </row>
    <row r="5" spans="1:18" x14ac:dyDescent="0.2">
      <c r="A5" s="4" t="s">
        <v>0</v>
      </c>
      <c r="B5" s="2">
        <v>7</v>
      </c>
      <c r="C5" s="2">
        <v>6</v>
      </c>
    </row>
    <row r="8" spans="1:18" x14ac:dyDescent="0.2">
      <c r="A8" s="4" t="s">
        <v>1</v>
      </c>
      <c r="B8" s="5" t="s">
        <v>2</v>
      </c>
      <c r="C8" s="5" t="s">
        <v>3</v>
      </c>
      <c r="D8" s="5" t="s">
        <v>15</v>
      </c>
      <c r="E8" s="5" t="s">
        <v>19</v>
      </c>
      <c r="F8" s="5" t="s">
        <v>17</v>
      </c>
      <c r="G8" s="5" t="s">
        <v>18</v>
      </c>
      <c r="H8" s="6" t="s">
        <v>4</v>
      </c>
      <c r="I8" s="7" t="s">
        <v>5</v>
      </c>
      <c r="J8" s="6" t="s">
        <v>6</v>
      </c>
      <c r="K8" s="5"/>
      <c r="L8" s="5"/>
      <c r="M8" s="5"/>
      <c r="N8" s="5"/>
      <c r="O8" s="5"/>
      <c r="P8" s="24"/>
      <c r="Q8" s="23"/>
      <c r="R8" s="24"/>
    </row>
    <row r="9" spans="1:18" ht="13.5" thickBot="1" x14ac:dyDescent="0.25">
      <c r="K9" s="8"/>
      <c r="L9" s="8"/>
      <c r="M9" s="8"/>
      <c r="N9" s="8"/>
      <c r="O9" s="8"/>
      <c r="P9" s="8"/>
      <c r="Q9" s="8"/>
      <c r="R9" s="8"/>
    </row>
    <row r="10" spans="1:18" ht="15" thickBot="1" x14ac:dyDescent="0.3">
      <c r="A10" s="4" t="s">
        <v>7</v>
      </c>
      <c r="B10" s="28"/>
      <c r="C10" s="29"/>
      <c r="D10" s="29"/>
      <c r="E10" s="29">
        <v>1</v>
      </c>
      <c r="F10" s="29"/>
      <c r="G10" s="29"/>
      <c r="H10" s="35">
        <f>SUMPRODUCT(xj,cj)</f>
        <v>290</v>
      </c>
      <c r="J10" s="9"/>
      <c r="K10" s="9"/>
      <c r="L10" s="9"/>
      <c r="M10" s="9"/>
      <c r="N10" s="9"/>
      <c r="O10" s="9"/>
      <c r="P10" s="25"/>
      <c r="Q10" s="8"/>
      <c r="R10" s="9"/>
    </row>
    <row r="11" spans="1:18" x14ac:dyDescent="0.2">
      <c r="K11" s="9"/>
      <c r="L11" s="9"/>
      <c r="M11" s="9"/>
      <c r="N11" s="9"/>
      <c r="O11" s="9"/>
      <c r="P11" s="8"/>
      <c r="Q11" s="8"/>
      <c r="R11" s="8"/>
    </row>
    <row r="12" spans="1:18" x14ac:dyDescent="0.2">
      <c r="A12" s="4" t="s">
        <v>8</v>
      </c>
      <c r="K12" s="9"/>
      <c r="L12" s="9"/>
      <c r="M12" s="9"/>
      <c r="N12" s="9"/>
      <c r="O12" s="9"/>
      <c r="P12" s="8"/>
      <c r="Q12" s="8"/>
      <c r="R12" s="8"/>
    </row>
    <row r="13" spans="1:18" x14ac:dyDescent="0.2">
      <c r="A13" s="10"/>
      <c r="B13" s="11">
        <v>2</v>
      </c>
      <c r="C13" s="12">
        <v>6</v>
      </c>
      <c r="D13" s="12">
        <v>4</v>
      </c>
      <c r="E13" s="12"/>
      <c r="F13" s="12"/>
      <c r="G13" s="12"/>
      <c r="H13" s="33">
        <f t="shared" ref="H13:H19" si="0">SUMPRODUCT(xj,B13:G13)</f>
        <v>170</v>
      </c>
      <c r="I13" s="13" t="s">
        <v>13</v>
      </c>
      <c r="J13" s="14">
        <v>200</v>
      </c>
      <c r="K13" s="9"/>
      <c r="L13" s="9"/>
      <c r="M13" s="9"/>
      <c r="N13" s="9"/>
      <c r="O13" s="9"/>
      <c r="P13" s="26"/>
      <c r="Q13" s="18"/>
      <c r="R13" s="8"/>
    </row>
    <row r="14" spans="1:18" x14ac:dyDescent="0.2">
      <c r="A14" s="10"/>
      <c r="B14" s="15">
        <v>3</v>
      </c>
      <c r="C14" s="8">
        <v>9</v>
      </c>
      <c r="D14" s="8">
        <v>3</v>
      </c>
      <c r="E14" s="8"/>
      <c r="F14" s="8"/>
      <c r="G14" s="8"/>
      <c r="H14" s="31">
        <f t="shared" si="0"/>
        <v>150</v>
      </c>
      <c r="I14" s="16" t="s">
        <v>13</v>
      </c>
      <c r="J14" s="17">
        <v>150</v>
      </c>
      <c r="K14" s="9"/>
      <c r="L14" s="9"/>
      <c r="M14" s="9"/>
      <c r="N14" s="9"/>
      <c r="O14" s="9"/>
      <c r="P14" s="26"/>
      <c r="Q14" s="18"/>
      <c r="R14" s="8"/>
    </row>
    <row r="15" spans="1:18" x14ac:dyDescent="0.2">
      <c r="A15" s="10"/>
      <c r="B15" s="15">
        <v>1</v>
      </c>
      <c r="C15" s="8">
        <v>6</v>
      </c>
      <c r="D15" s="8">
        <v>9</v>
      </c>
      <c r="E15" s="8"/>
      <c r="F15" s="8"/>
      <c r="G15" s="8"/>
      <c r="H15" s="31">
        <f t="shared" si="0"/>
        <v>345</v>
      </c>
      <c r="I15" s="16" t="s">
        <v>13</v>
      </c>
      <c r="J15" s="17">
        <v>400</v>
      </c>
      <c r="K15" s="9"/>
      <c r="L15" s="9"/>
      <c r="M15" s="9"/>
      <c r="N15" s="9"/>
      <c r="O15" s="9"/>
      <c r="P15" s="26"/>
      <c r="Q15" s="18"/>
      <c r="R15" s="8"/>
    </row>
    <row r="16" spans="1:18" x14ac:dyDescent="0.2">
      <c r="A16" s="10"/>
      <c r="B16" s="15">
        <v>0</v>
      </c>
      <c r="C16" s="8">
        <v>1</v>
      </c>
      <c r="D16" s="8">
        <v>0</v>
      </c>
      <c r="E16" s="8"/>
      <c r="F16" s="8"/>
      <c r="G16" s="8"/>
      <c r="H16" s="31">
        <f t="shared" si="0"/>
        <v>5</v>
      </c>
      <c r="I16" s="16" t="s">
        <v>9</v>
      </c>
      <c r="J16" s="17">
        <v>5</v>
      </c>
      <c r="K16" s="9"/>
      <c r="L16" s="9"/>
      <c r="M16" s="9"/>
      <c r="N16" s="9"/>
      <c r="O16" s="9"/>
      <c r="P16" s="26"/>
      <c r="Q16" s="18"/>
      <c r="R16" s="8"/>
    </row>
    <row r="17" spans="1:18" x14ac:dyDescent="0.2">
      <c r="A17" s="10"/>
      <c r="B17" s="11">
        <v>3</v>
      </c>
      <c r="C17" s="12">
        <v>9</v>
      </c>
      <c r="D17" s="12">
        <v>7</v>
      </c>
      <c r="E17" s="12">
        <v>-1</v>
      </c>
      <c r="F17" s="12"/>
      <c r="G17" s="12"/>
      <c r="H17" s="33">
        <f t="shared" si="0"/>
        <v>0</v>
      </c>
      <c r="I17" s="48" t="s">
        <v>16</v>
      </c>
      <c r="J17" s="14">
        <v>0</v>
      </c>
      <c r="K17" s="9"/>
      <c r="L17" s="9"/>
      <c r="M17" s="9"/>
      <c r="N17" s="9"/>
      <c r="O17" s="9"/>
      <c r="P17" s="26"/>
      <c r="Q17" s="18"/>
      <c r="R17" s="8"/>
    </row>
    <row r="18" spans="1:18" x14ac:dyDescent="0.2">
      <c r="A18" s="10"/>
      <c r="B18" s="15">
        <v>6</v>
      </c>
      <c r="C18" s="8">
        <v>1</v>
      </c>
      <c r="D18" s="8">
        <v>5</v>
      </c>
      <c r="E18" s="8"/>
      <c r="F18" s="8">
        <v>-1</v>
      </c>
      <c r="G18" s="8"/>
      <c r="H18" s="31">
        <f t="shared" si="0"/>
        <v>0</v>
      </c>
      <c r="I18" s="32" t="s">
        <v>16</v>
      </c>
      <c r="J18" s="17">
        <v>0</v>
      </c>
      <c r="K18" s="9"/>
      <c r="L18" s="9"/>
      <c r="M18" s="9"/>
      <c r="N18" s="9"/>
      <c r="O18" s="9"/>
      <c r="P18" s="26"/>
      <c r="Q18" s="18"/>
      <c r="R18" s="8"/>
    </row>
    <row r="19" spans="1:18" x14ac:dyDescent="0.2">
      <c r="A19" s="10"/>
      <c r="B19" s="19">
        <v>4</v>
      </c>
      <c r="C19" s="20">
        <v>19</v>
      </c>
      <c r="D19" s="20">
        <v>6</v>
      </c>
      <c r="E19" s="20"/>
      <c r="F19" s="20"/>
      <c r="G19" s="20">
        <v>-1</v>
      </c>
      <c r="H19" s="34">
        <f t="shared" si="0"/>
        <v>5.1159076974727213E-13</v>
      </c>
      <c r="I19" s="21" t="s">
        <v>16</v>
      </c>
      <c r="J19" s="22">
        <v>0</v>
      </c>
      <c r="K19" s="9"/>
      <c r="L19" s="9"/>
      <c r="M19" s="9"/>
      <c r="N19" s="9"/>
      <c r="O19" s="9"/>
      <c r="P19" s="26"/>
      <c r="Q19" s="18"/>
      <c r="R19" s="8"/>
    </row>
    <row r="20" spans="1:18" x14ac:dyDescent="0.2">
      <c r="A20" s="10"/>
      <c r="B20" s="8"/>
      <c r="C20" s="8"/>
      <c r="D20" s="8"/>
      <c r="E20" s="8"/>
      <c r="F20" s="8"/>
      <c r="G20" s="8"/>
      <c r="H20" s="9"/>
      <c r="I20" s="23"/>
      <c r="J20" s="9"/>
      <c r="K20" s="9"/>
      <c r="L20" s="9"/>
      <c r="M20" s="9"/>
      <c r="N20" s="9"/>
      <c r="O20" s="9"/>
    </row>
    <row r="21" spans="1:18" x14ac:dyDescent="0.2">
      <c r="A21" s="4" t="s">
        <v>10</v>
      </c>
      <c r="B21" s="5"/>
      <c r="C21" s="5"/>
      <c r="D21" s="5"/>
      <c r="E21" s="5"/>
      <c r="F21" s="5"/>
      <c r="G21" s="5"/>
      <c r="H21" s="24"/>
      <c r="I21" s="24"/>
      <c r="J21" s="24"/>
      <c r="K21" s="24"/>
      <c r="L21" s="24"/>
      <c r="M21" s="24"/>
      <c r="N21" s="24"/>
      <c r="O21" s="24"/>
    </row>
    <row r="22" spans="1:18" x14ac:dyDescent="0.2">
      <c r="A22" s="4"/>
      <c r="B22" s="8"/>
      <c r="C22" s="8"/>
      <c r="D22" s="8"/>
      <c r="E22" s="8"/>
      <c r="F22" s="8"/>
      <c r="G22" s="8"/>
      <c r="H22" s="9"/>
      <c r="I22" s="23"/>
      <c r="J22" s="9"/>
      <c r="K22" s="9"/>
      <c r="L22" s="9"/>
      <c r="M22" s="9"/>
      <c r="N22" s="9"/>
      <c r="O22" s="9"/>
    </row>
    <row r="23" spans="1:18" ht="14.25" x14ac:dyDescent="0.25">
      <c r="A23" s="4" t="s">
        <v>11</v>
      </c>
      <c r="B23" s="30">
        <v>0</v>
      </c>
      <c r="C23" s="30">
        <v>5</v>
      </c>
      <c r="D23" s="30">
        <v>35</v>
      </c>
      <c r="E23" s="30">
        <v>290</v>
      </c>
      <c r="F23" s="30">
        <v>180</v>
      </c>
      <c r="G23" s="30">
        <v>304.99999999999949</v>
      </c>
      <c r="H23" s="24"/>
      <c r="I23" s="24"/>
      <c r="J23" s="24"/>
      <c r="K23" s="24"/>
      <c r="L23" s="24"/>
      <c r="M23" s="24"/>
      <c r="N23" s="24"/>
      <c r="O23" s="24"/>
      <c r="Q23" s="27"/>
      <c r="R23" s="8"/>
    </row>
    <row r="24" spans="1:18" x14ac:dyDescent="0.2">
      <c r="H24" s="10"/>
      <c r="I24" s="10"/>
      <c r="J24" s="10"/>
      <c r="K24" s="10"/>
      <c r="L24" s="10"/>
      <c r="M24" s="10"/>
      <c r="N24" s="10"/>
      <c r="O24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L27" sqref="L27"/>
    </sheetView>
  </sheetViews>
  <sheetFormatPr baseColWidth="10" defaultRowHeight="12.75" x14ac:dyDescent="0.2"/>
  <cols>
    <col min="1" max="1" width="33" style="2" customWidth="1"/>
    <col min="2" max="8" width="8.7109375" style="2" customWidth="1"/>
    <col min="9" max="9" width="6.7109375" style="2" customWidth="1"/>
    <col min="10" max="10" width="8.7109375" style="2" customWidth="1"/>
    <col min="11" max="16384" width="11.42578125" style="2"/>
  </cols>
  <sheetData>
    <row r="1" spans="1:18" ht="15.75" x14ac:dyDescent="0.25">
      <c r="A1" s="1" t="s">
        <v>14</v>
      </c>
    </row>
    <row r="3" spans="1:18" x14ac:dyDescent="0.2">
      <c r="A3" s="3" t="s">
        <v>12</v>
      </c>
    </row>
    <row r="4" spans="1:18" x14ac:dyDescent="0.2">
      <c r="H4" s="3"/>
      <c r="I4" s="3"/>
    </row>
    <row r="5" spans="1:18" x14ac:dyDescent="0.2">
      <c r="A5" s="4" t="s">
        <v>0</v>
      </c>
      <c r="B5" s="2">
        <v>7</v>
      </c>
      <c r="C5" s="2">
        <v>6</v>
      </c>
    </row>
    <row r="8" spans="1:18" x14ac:dyDescent="0.2">
      <c r="A8" s="4" t="s">
        <v>1</v>
      </c>
      <c r="B8" s="5" t="s">
        <v>2</v>
      </c>
      <c r="C8" s="5" t="s">
        <v>3</v>
      </c>
      <c r="D8" s="5" t="s">
        <v>15</v>
      </c>
      <c r="E8" s="5" t="s">
        <v>19</v>
      </c>
      <c r="F8" s="5" t="s">
        <v>17</v>
      </c>
      <c r="G8" s="5" t="s">
        <v>18</v>
      </c>
      <c r="H8" s="6" t="s">
        <v>4</v>
      </c>
      <c r="I8" s="7" t="s">
        <v>5</v>
      </c>
      <c r="J8" s="6" t="s">
        <v>6</v>
      </c>
      <c r="K8" s="5"/>
      <c r="L8" s="5"/>
      <c r="M8" s="5"/>
      <c r="N8" s="5"/>
      <c r="O8" s="5"/>
      <c r="P8" s="24"/>
      <c r="Q8" s="23"/>
      <c r="R8" s="24"/>
    </row>
    <row r="9" spans="1:18" ht="13.5" thickBot="1" x14ac:dyDescent="0.25">
      <c r="K9" s="8"/>
      <c r="L9" s="8"/>
      <c r="M9" s="8"/>
      <c r="N9" s="8"/>
      <c r="O9" s="8"/>
      <c r="P9" s="8"/>
      <c r="Q9" s="8"/>
      <c r="R9" s="8"/>
    </row>
    <row r="10" spans="1:18" ht="15" thickBot="1" x14ac:dyDescent="0.3">
      <c r="A10" s="4" t="s">
        <v>7</v>
      </c>
      <c r="B10" s="28"/>
      <c r="C10" s="29"/>
      <c r="D10" s="29"/>
      <c r="E10" s="29"/>
      <c r="F10" s="29">
        <v>1</v>
      </c>
      <c r="G10" s="29"/>
      <c r="H10" s="35">
        <f>SUMPRODUCT(xj,cj)</f>
        <v>215.00000000000051</v>
      </c>
      <c r="J10" s="9"/>
      <c r="K10" s="9"/>
      <c r="L10" s="9"/>
      <c r="M10" s="9"/>
      <c r="N10" s="9"/>
      <c r="O10" s="9"/>
      <c r="P10" s="25"/>
      <c r="Q10" s="8"/>
      <c r="R10" s="9"/>
    </row>
    <row r="11" spans="1:18" x14ac:dyDescent="0.2">
      <c r="K11" s="9"/>
      <c r="L11" s="9"/>
      <c r="M11" s="9"/>
      <c r="N11" s="9"/>
      <c r="O11" s="9"/>
      <c r="P11" s="8"/>
      <c r="Q11" s="8"/>
      <c r="R11" s="8"/>
    </row>
    <row r="12" spans="1:18" x14ac:dyDescent="0.2">
      <c r="A12" s="4" t="s">
        <v>8</v>
      </c>
      <c r="K12" s="9"/>
      <c r="L12" s="9"/>
      <c r="M12" s="9"/>
      <c r="N12" s="9"/>
      <c r="O12" s="9"/>
      <c r="P12" s="8"/>
      <c r="Q12" s="8"/>
      <c r="R12" s="8"/>
    </row>
    <row r="13" spans="1:18" x14ac:dyDescent="0.2">
      <c r="A13" s="10"/>
      <c r="B13" s="11">
        <v>2</v>
      </c>
      <c r="C13" s="12">
        <v>6</v>
      </c>
      <c r="D13" s="12">
        <v>4</v>
      </c>
      <c r="E13" s="12"/>
      <c r="F13" s="12"/>
      <c r="G13" s="12"/>
      <c r="H13" s="33">
        <f t="shared" ref="H13:H19" si="0">SUMPRODUCT(xj,B13:G13)</f>
        <v>100.00000000000017</v>
      </c>
      <c r="I13" s="13" t="s">
        <v>13</v>
      </c>
      <c r="J13" s="14">
        <v>200</v>
      </c>
      <c r="K13" s="9"/>
      <c r="L13" s="9"/>
      <c r="M13" s="9"/>
      <c r="N13" s="9"/>
      <c r="O13" s="9"/>
      <c r="P13" s="26"/>
      <c r="Q13" s="18"/>
      <c r="R13" s="8"/>
    </row>
    <row r="14" spans="1:18" x14ac:dyDescent="0.2">
      <c r="A14" s="10"/>
      <c r="B14" s="15">
        <v>3</v>
      </c>
      <c r="C14" s="8">
        <v>9</v>
      </c>
      <c r="D14" s="8">
        <v>3</v>
      </c>
      <c r="E14" s="8"/>
      <c r="F14" s="8"/>
      <c r="G14" s="8"/>
      <c r="H14" s="31">
        <f t="shared" si="0"/>
        <v>150.00000000000026</v>
      </c>
      <c r="I14" s="16" t="s">
        <v>13</v>
      </c>
      <c r="J14" s="17">
        <v>150</v>
      </c>
      <c r="K14" s="9"/>
      <c r="L14" s="9"/>
      <c r="M14" s="9"/>
      <c r="N14" s="9"/>
      <c r="O14" s="9"/>
      <c r="P14" s="26"/>
      <c r="Q14" s="18"/>
      <c r="R14" s="8"/>
    </row>
    <row r="15" spans="1:18" x14ac:dyDescent="0.2">
      <c r="A15" s="10"/>
      <c r="B15" s="15">
        <v>1</v>
      </c>
      <c r="C15" s="8">
        <v>6</v>
      </c>
      <c r="D15" s="8">
        <v>9</v>
      </c>
      <c r="E15" s="8"/>
      <c r="F15" s="8"/>
      <c r="G15" s="8"/>
      <c r="H15" s="31">
        <f t="shared" si="0"/>
        <v>65.000000000000085</v>
      </c>
      <c r="I15" s="16" t="s">
        <v>13</v>
      </c>
      <c r="J15" s="17">
        <v>400</v>
      </c>
      <c r="K15" s="9"/>
      <c r="L15" s="9"/>
      <c r="M15" s="9"/>
      <c r="N15" s="9"/>
      <c r="O15" s="9"/>
      <c r="P15" s="26"/>
      <c r="Q15" s="18"/>
      <c r="R15" s="8"/>
    </row>
    <row r="16" spans="1:18" x14ac:dyDescent="0.2">
      <c r="A16" s="10"/>
      <c r="B16" s="15">
        <v>0</v>
      </c>
      <c r="C16" s="8">
        <v>1</v>
      </c>
      <c r="D16" s="8">
        <v>0</v>
      </c>
      <c r="E16" s="8"/>
      <c r="F16" s="8"/>
      <c r="G16" s="8"/>
      <c r="H16" s="31">
        <f t="shared" si="0"/>
        <v>5</v>
      </c>
      <c r="I16" s="16" t="s">
        <v>9</v>
      </c>
      <c r="J16" s="17">
        <v>5</v>
      </c>
      <c r="K16" s="9"/>
      <c r="L16" s="9"/>
      <c r="M16" s="9"/>
      <c r="N16" s="9"/>
      <c r="O16" s="9"/>
      <c r="P16" s="26"/>
      <c r="Q16" s="18"/>
      <c r="R16" s="8"/>
    </row>
    <row r="17" spans="1:18" x14ac:dyDescent="0.2">
      <c r="A17" s="10"/>
      <c r="B17" s="11">
        <v>3</v>
      </c>
      <c r="C17" s="12">
        <v>9</v>
      </c>
      <c r="D17" s="12">
        <v>7</v>
      </c>
      <c r="E17" s="12">
        <v>-1</v>
      </c>
      <c r="F17" s="12"/>
      <c r="G17" s="12"/>
      <c r="H17" s="33">
        <f t="shared" si="0"/>
        <v>2.5579538487363607E-13</v>
      </c>
      <c r="I17" s="48" t="s">
        <v>16</v>
      </c>
      <c r="J17" s="14">
        <v>0</v>
      </c>
      <c r="K17" s="9"/>
      <c r="L17" s="9"/>
      <c r="M17" s="9"/>
      <c r="N17" s="9"/>
      <c r="O17" s="9"/>
      <c r="P17" s="26"/>
      <c r="Q17" s="18"/>
      <c r="R17" s="8"/>
    </row>
    <row r="18" spans="1:18" x14ac:dyDescent="0.2">
      <c r="A18" s="10"/>
      <c r="B18" s="15">
        <v>6</v>
      </c>
      <c r="C18" s="8">
        <v>1</v>
      </c>
      <c r="D18" s="8">
        <v>5</v>
      </c>
      <c r="E18" s="8"/>
      <c r="F18" s="8">
        <v>-1</v>
      </c>
      <c r="G18" s="8"/>
      <c r="H18" s="31">
        <f t="shared" si="0"/>
        <v>0</v>
      </c>
      <c r="I18" s="32" t="s">
        <v>16</v>
      </c>
      <c r="J18" s="17">
        <v>0</v>
      </c>
      <c r="K18" s="9"/>
      <c r="L18" s="9"/>
      <c r="M18" s="9"/>
      <c r="N18" s="9"/>
      <c r="O18" s="9"/>
      <c r="P18" s="26"/>
      <c r="Q18" s="18"/>
      <c r="R18" s="8"/>
    </row>
    <row r="19" spans="1:18" x14ac:dyDescent="0.2">
      <c r="A19" s="10"/>
      <c r="B19" s="19">
        <v>4</v>
      </c>
      <c r="C19" s="20">
        <v>19</v>
      </c>
      <c r="D19" s="20">
        <v>6</v>
      </c>
      <c r="E19" s="20"/>
      <c r="F19" s="20"/>
      <c r="G19" s="20">
        <v>-1</v>
      </c>
      <c r="H19" s="34">
        <f t="shared" si="0"/>
        <v>5.1159076974727213E-13</v>
      </c>
      <c r="I19" s="21" t="s">
        <v>16</v>
      </c>
      <c r="J19" s="22">
        <v>0</v>
      </c>
      <c r="K19" s="9"/>
      <c r="L19" s="9"/>
      <c r="M19" s="9"/>
      <c r="N19" s="9"/>
      <c r="O19" s="9"/>
      <c r="P19" s="26"/>
      <c r="Q19" s="18"/>
      <c r="R19" s="8"/>
    </row>
    <row r="20" spans="1:18" x14ac:dyDescent="0.2">
      <c r="A20" s="10"/>
      <c r="B20" s="8"/>
      <c r="C20" s="8"/>
      <c r="D20" s="8"/>
      <c r="E20" s="8"/>
      <c r="F20" s="8"/>
      <c r="G20" s="8"/>
      <c r="H20" s="9"/>
      <c r="I20" s="23"/>
      <c r="J20" s="9"/>
      <c r="K20" s="9"/>
      <c r="L20" s="9"/>
      <c r="M20" s="9"/>
      <c r="N20" s="9"/>
      <c r="O20" s="9"/>
    </row>
    <row r="21" spans="1:18" x14ac:dyDescent="0.2">
      <c r="A21" s="4" t="s">
        <v>10</v>
      </c>
      <c r="B21" s="5"/>
      <c r="C21" s="5"/>
      <c r="D21" s="5"/>
      <c r="E21" s="5"/>
      <c r="F21" s="5"/>
      <c r="G21" s="5"/>
      <c r="H21" s="24"/>
      <c r="I21" s="24"/>
      <c r="J21" s="24"/>
      <c r="K21" s="24"/>
      <c r="L21" s="24"/>
      <c r="M21" s="24"/>
      <c r="N21" s="24"/>
      <c r="O21" s="24"/>
    </row>
    <row r="22" spans="1:18" x14ac:dyDescent="0.2">
      <c r="A22" s="4"/>
      <c r="B22" s="8"/>
      <c r="C22" s="8"/>
      <c r="D22" s="8"/>
      <c r="E22" s="8"/>
      <c r="F22" s="8"/>
      <c r="G22" s="8"/>
      <c r="H22" s="9"/>
      <c r="I22" s="23"/>
      <c r="J22" s="9"/>
      <c r="K22" s="9"/>
      <c r="L22" s="9"/>
      <c r="M22" s="9"/>
      <c r="N22" s="9"/>
      <c r="O22" s="9"/>
    </row>
    <row r="23" spans="1:18" ht="14.25" x14ac:dyDescent="0.25">
      <c r="A23" s="4" t="s">
        <v>11</v>
      </c>
      <c r="B23" s="30">
        <v>35.000000000000085</v>
      </c>
      <c r="C23" s="30">
        <v>5</v>
      </c>
      <c r="D23" s="30">
        <v>0</v>
      </c>
      <c r="E23" s="30">
        <v>150</v>
      </c>
      <c r="F23" s="30">
        <v>215.00000000000051</v>
      </c>
      <c r="G23" s="30">
        <v>234.99999999999983</v>
      </c>
      <c r="H23" s="24"/>
      <c r="I23" s="24"/>
      <c r="J23" s="24"/>
      <c r="K23" s="24"/>
      <c r="L23" s="24"/>
      <c r="M23" s="24"/>
      <c r="N23" s="24"/>
      <c r="O23" s="24"/>
      <c r="Q23" s="27"/>
      <c r="R23" s="8"/>
    </row>
    <row r="24" spans="1:18" x14ac:dyDescent="0.2">
      <c r="H24" s="10"/>
      <c r="I24" s="10"/>
      <c r="J24" s="10"/>
      <c r="K24" s="10"/>
      <c r="L24" s="10"/>
      <c r="M24" s="10"/>
      <c r="N24" s="10"/>
      <c r="O2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L28" sqref="L28"/>
    </sheetView>
  </sheetViews>
  <sheetFormatPr baseColWidth="10" defaultRowHeight="12.75" x14ac:dyDescent="0.2"/>
  <cols>
    <col min="1" max="1" width="33" style="2" customWidth="1"/>
    <col min="2" max="8" width="8.7109375" style="2" customWidth="1"/>
    <col min="9" max="9" width="6.7109375" style="2" customWidth="1"/>
    <col min="10" max="10" width="8.7109375" style="2" customWidth="1"/>
    <col min="11" max="16384" width="11.42578125" style="2"/>
  </cols>
  <sheetData>
    <row r="1" spans="1:18" ht="15.75" x14ac:dyDescent="0.25">
      <c r="A1" s="1" t="s">
        <v>14</v>
      </c>
    </row>
    <row r="3" spans="1:18" x14ac:dyDescent="0.2">
      <c r="A3" s="3" t="s">
        <v>12</v>
      </c>
    </row>
    <row r="4" spans="1:18" x14ac:dyDescent="0.2">
      <c r="H4" s="3"/>
      <c r="I4" s="3"/>
    </row>
    <row r="5" spans="1:18" x14ac:dyDescent="0.2">
      <c r="A5" s="4" t="s">
        <v>0</v>
      </c>
      <c r="B5" s="2">
        <v>7</v>
      </c>
      <c r="C5" s="2">
        <v>6</v>
      </c>
    </row>
    <row r="8" spans="1:18" x14ac:dyDescent="0.2">
      <c r="A8" s="4" t="s">
        <v>1</v>
      </c>
      <c r="B8" s="5" t="s">
        <v>2</v>
      </c>
      <c r="C8" s="5" t="s">
        <v>3</v>
      </c>
      <c r="D8" s="5" t="s">
        <v>15</v>
      </c>
      <c r="E8" s="5" t="s">
        <v>19</v>
      </c>
      <c r="F8" s="5" t="s">
        <v>17</v>
      </c>
      <c r="G8" s="5" t="s">
        <v>18</v>
      </c>
      <c r="H8" s="6" t="s">
        <v>4</v>
      </c>
      <c r="I8" s="7" t="s">
        <v>5</v>
      </c>
      <c r="J8" s="6" t="s">
        <v>6</v>
      </c>
      <c r="K8" s="5"/>
      <c r="L8" s="5"/>
      <c r="M8" s="5"/>
      <c r="N8" s="5"/>
      <c r="O8" s="5"/>
      <c r="P8" s="24"/>
      <c r="Q8" s="23"/>
      <c r="R8" s="24"/>
    </row>
    <row r="9" spans="1:18" ht="13.5" thickBot="1" x14ac:dyDescent="0.25">
      <c r="K9" s="8"/>
      <c r="L9" s="8"/>
      <c r="M9" s="8"/>
      <c r="N9" s="8"/>
      <c r="O9" s="8"/>
      <c r="P9" s="8"/>
      <c r="Q9" s="8"/>
      <c r="R9" s="8"/>
    </row>
    <row r="10" spans="1:18" ht="15" thickBot="1" x14ac:dyDescent="0.3">
      <c r="A10" s="4" t="s">
        <v>7</v>
      </c>
      <c r="B10" s="28"/>
      <c r="C10" s="29"/>
      <c r="D10" s="29"/>
      <c r="E10" s="29"/>
      <c r="F10" s="29"/>
      <c r="G10" s="29">
        <v>1</v>
      </c>
      <c r="H10" s="35">
        <f>SUMPRODUCT(xj,cj)</f>
        <v>316.66666666666663</v>
      </c>
      <c r="J10" s="9"/>
      <c r="K10" s="9"/>
      <c r="L10" s="9"/>
      <c r="M10" s="9"/>
      <c r="N10" s="9"/>
      <c r="O10" s="9"/>
      <c r="P10" s="25"/>
      <c r="Q10" s="8"/>
      <c r="R10" s="9"/>
    </row>
    <row r="11" spans="1:18" x14ac:dyDescent="0.2">
      <c r="K11" s="9"/>
      <c r="L11" s="9"/>
      <c r="M11" s="9"/>
      <c r="N11" s="9"/>
      <c r="O11" s="9"/>
      <c r="P11" s="8"/>
      <c r="Q11" s="8"/>
      <c r="R11" s="8"/>
    </row>
    <row r="12" spans="1:18" x14ac:dyDescent="0.2">
      <c r="A12" s="4" t="s">
        <v>8</v>
      </c>
      <c r="K12" s="9"/>
      <c r="L12" s="9"/>
      <c r="M12" s="9"/>
      <c r="N12" s="9"/>
      <c r="O12" s="9"/>
      <c r="P12" s="8"/>
      <c r="Q12" s="8"/>
      <c r="R12" s="8"/>
    </row>
    <row r="13" spans="1:18" x14ac:dyDescent="0.2">
      <c r="A13" s="10"/>
      <c r="B13" s="11">
        <v>2</v>
      </c>
      <c r="C13" s="12">
        <v>6</v>
      </c>
      <c r="D13" s="12">
        <v>4</v>
      </c>
      <c r="E13" s="12"/>
      <c r="F13" s="12"/>
      <c r="G13" s="12"/>
      <c r="H13" s="33">
        <f t="shared" ref="H13:H19" si="0">SUMPRODUCT(xj,B13:G13)</f>
        <v>99.999999999999986</v>
      </c>
      <c r="I13" s="13" t="s">
        <v>13</v>
      </c>
      <c r="J13" s="14">
        <v>200</v>
      </c>
      <c r="K13" s="9"/>
      <c r="L13" s="9"/>
      <c r="M13" s="9"/>
      <c r="N13" s="9"/>
      <c r="O13" s="9"/>
      <c r="P13" s="26"/>
      <c r="Q13" s="18"/>
      <c r="R13" s="8"/>
    </row>
    <row r="14" spans="1:18" x14ac:dyDescent="0.2">
      <c r="A14" s="10"/>
      <c r="B14" s="15">
        <v>3</v>
      </c>
      <c r="C14" s="8">
        <v>9</v>
      </c>
      <c r="D14" s="8">
        <v>3</v>
      </c>
      <c r="E14" s="8"/>
      <c r="F14" s="8"/>
      <c r="G14" s="8"/>
      <c r="H14" s="31">
        <f t="shared" si="0"/>
        <v>149.99999999999997</v>
      </c>
      <c r="I14" s="16" t="s">
        <v>13</v>
      </c>
      <c r="J14" s="17">
        <v>150</v>
      </c>
      <c r="K14" s="9"/>
      <c r="L14" s="9"/>
      <c r="M14" s="9"/>
      <c r="N14" s="9"/>
      <c r="O14" s="9"/>
      <c r="P14" s="26"/>
      <c r="Q14" s="18"/>
      <c r="R14" s="8"/>
    </row>
    <row r="15" spans="1:18" x14ac:dyDescent="0.2">
      <c r="A15" s="10"/>
      <c r="B15" s="15">
        <v>1</v>
      </c>
      <c r="C15" s="8">
        <v>6</v>
      </c>
      <c r="D15" s="8">
        <v>9</v>
      </c>
      <c r="E15" s="8"/>
      <c r="F15" s="8"/>
      <c r="G15" s="8"/>
      <c r="H15" s="31">
        <f t="shared" si="0"/>
        <v>99.999999999999986</v>
      </c>
      <c r="I15" s="16" t="s">
        <v>13</v>
      </c>
      <c r="J15" s="17">
        <v>400</v>
      </c>
      <c r="K15" s="9"/>
      <c r="L15" s="9"/>
      <c r="M15" s="9"/>
      <c r="N15" s="9"/>
      <c r="O15" s="9"/>
      <c r="P15" s="26"/>
      <c r="Q15" s="18"/>
      <c r="R15" s="8"/>
    </row>
    <row r="16" spans="1:18" x14ac:dyDescent="0.2">
      <c r="A16" s="10"/>
      <c r="B16" s="15">
        <v>0</v>
      </c>
      <c r="C16" s="8">
        <v>1</v>
      </c>
      <c r="D16" s="8">
        <v>0</v>
      </c>
      <c r="E16" s="8"/>
      <c r="F16" s="8"/>
      <c r="G16" s="8"/>
      <c r="H16" s="31">
        <f t="shared" si="0"/>
        <v>16.666666666666664</v>
      </c>
      <c r="I16" s="16" t="s">
        <v>9</v>
      </c>
      <c r="J16" s="17">
        <v>5</v>
      </c>
      <c r="K16" s="9"/>
      <c r="L16" s="9"/>
      <c r="M16" s="9"/>
      <c r="N16" s="9"/>
      <c r="O16" s="9"/>
      <c r="P16" s="26"/>
      <c r="Q16" s="18"/>
      <c r="R16" s="8"/>
    </row>
    <row r="17" spans="1:18" x14ac:dyDescent="0.2">
      <c r="A17" s="10"/>
      <c r="B17" s="11">
        <v>3</v>
      </c>
      <c r="C17" s="12">
        <v>9</v>
      </c>
      <c r="D17" s="12">
        <v>7</v>
      </c>
      <c r="E17" s="12">
        <v>-1</v>
      </c>
      <c r="F17" s="12"/>
      <c r="G17" s="12"/>
      <c r="H17" s="33">
        <f t="shared" si="0"/>
        <v>0</v>
      </c>
      <c r="I17" s="48" t="s">
        <v>16</v>
      </c>
      <c r="J17" s="14">
        <v>0</v>
      </c>
      <c r="K17" s="9"/>
      <c r="L17" s="9"/>
      <c r="M17" s="9"/>
      <c r="N17" s="9"/>
      <c r="O17" s="9"/>
      <c r="P17" s="26"/>
      <c r="Q17" s="18"/>
      <c r="R17" s="8"/>
    </row>
    <row r="18" spans="1:18" x14ac:dyDescent="0.2">
      <c r="A18" s="10"/>
      <c r="B18" s="15">
        <v>6</v>
      </c>
      <c r="C18" s="8">
        <v>1</v>
      </c>
      <c r="D18" s="8">
        <v>5</v>
      </c>
      <c r="E18" s="8"/>
      <c r="F18" s="8">
        <v>-1</v>
      </c>
      <c r="G18" s="8"/>
      <c r="H18" s="31">
        <f t="shared" si="0"/>
        <v>1.0658141036401503E-14</v>
      </c>
      <c r="I18" s="32" t="s">
        <v>16</v>
      </c>
      <c r="J18" s="17">
        <v>0</v>
      </c>
      <c r="K18" s="9"/>
      <c r="L18" s="9"/>
      <c r="M18" s="9"/>
      <c r="N18" s="9"/>
      <c r="O18" s="9"/>
      <c r="P18" s="26"/>
      <c r="Q18" s="18"/>
      <c r="R18" s="8"/>
    </row>
    <row r="19" spans="1:18" x14ac:dyDescent="0.2">
      <c r="A19" s="10"/>
      <c r="B19" s="19">
        <v>4</v>
      </c>
      <c r="C19" s="20">
        <v>19</v>
      </c>
      <c r="D19" s="20">
        <v>6</v>
      </c>
      <c r="E19" s="20"/>
      <c r="F19" s="20"/>
      <c r="G19" s="20">
        <v>-1</v>
      </c>
      <c r="H19" s="34">
        <f t="shared" si="0"/>
        <v>0</v>
      </c>
      <c r="I19" s="21" t="s">
        <v>16</v>
      </c>
      <c r="J19" s="22">
        <v>0</v>
      </c>
      <c r="K19" s="9"/>
      <c r="L19" s="9"/>
      <c r="M19" s="9"/>
      <c r="N19" s="9"/>
      <c r="O19" s="9"/>
      <c r="P19" s="26"/>
      <c r="Q19" s="18"/>
      <c r="R19" s="8"/>
    </row>
    <row r="20" spans="1:18" x14ac:dyDescent="0.2">
      <c r="A20" s="10"/>
      <c r="B20" s="8"/>
      <c r="C20" s="8"/>
      <c r="D20" s="8"/>
      <c r="E20" s="8"/>
      <c r="F20" s="8"/>
      <c r="G20" s="8"/>
      <c r="H20" s="9"/>
      <c r="I20" s="23"/>
      <c r="J20" s="9"/>
      <c r="K20" s="9"/>
      <c r="L20" s="9"/>
      <c r="M20" s="9"/>
      <c r="N20" s="9"/>
      <c r="O20" s="9"/>
    </row>
    <row r="21" spans="1:18" x14ac:dyDescent="0.2">
      <c r="A21" s="4" t="s">
        <v>10</v>
      </c>
      <c r="B21" s="5"/>
      <c r="C21" s="5"/>
      <c r="D21" s="5"/>
      <c r="E21" s="5"/>
      <c r="F21" s="5"/>
      <c r="G21" s="5"/>
      <c r="H21" s="24"/>
      <c r="I21" s="24"/>
      <c r="J21" s="24"/>
      <c r="K21" s="24"/>
      <c r="L21" s="24"/>
      <c r="M21" s="24"/>
      <c r="N21" s="24"/>
      <c r="O21" s="24"/>
    </row>
    <row r="22" spans="1:18" x14ac:dyDescent="0.2">
      <c r="A22" s="4"/>
      <c r="B22" s="8"/>
      <c r="C22" s="8"/>
      <c r="D22" s="8"/>
      <c r="E22" s="8"/>
      <c r="F22" s="8"/>
      <c r="G22" s="8"/>
      <c r="H22" s="9"/>
      <c r="I22" s="23"/>
      <c r="J22" s="9"/>
      <c r="K22" s="9"/>
      <c r="L22" s="9"/>
      <c r="M22" s="9"/>
      <c r="N22" s="9"/>
      <c r="O22" s="9"/>
    </row>
    <row r="23" spans="1:18" ht="14.25" x14ac:dyDescent="0.25">
      <c r="A23" s="4" t="s">
        <v>11</v>
      </c>
      <c r="B23" s="30">
        <v>0</v>
      </c>
      <c r="C23" s="36">
        <v>16.666666666666664</v>
      </c>
      <c r="D23" s="30">
        <v>0</v>
      </c>
      <c r="E23" s="30">
        <v>149.99999999999997</v>
      </c>
      <c r="F23" s="36">
        <v>16.666666666666654</v>
      </c>
      <c r="G23" s="36">
        <v>316.66666666666663</v>
      </c>
      <c r="H23" s="24"/>
      <c r="I23" s="24"/>
      <c r="J23" s="24"/>
      <c r="K23" s="24"/>
      <c r="L23" s="24"/>
      <c r="M23" s="24"/>
      <c r="N23" s="24"/>
      <c r="O23" s="24"/>
      <c r="Q23" s="27"/>
      <c r="R23" s="8"/>
    </row>
    <row r="24" spans="1:18" x14ac:dyDescent="0.2">
      <c r="H24" s="10"/>
      <c r="I24" s="10"/>
      <c r="J24" s="10"/>
      <c r="K24" s="10"/>
      <c r="L24" s="10"/>
      <c r="M24" s="10"/>
      <c r="N24" s="10"/>
      <c r="O2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J30" sqref="J30"/>
    </sheetView>
  </sheetViews>
  <sheetFormatPr baseColWidth="10" defaultRowHeight="12.75" x14ac:dyDescent="0.2"/>
  <cols>
    <col min="1" max="1" width="33" style="2" customWidth="1"/>
    <col min="2" max="5" width="8.7109375" style="2" customWidth="1"/>
    <col min="6" max="6" width="6.7109375" style="2" customWidth="1"/>
    <col min="7" max="7" width="8.7109375" style="2" customWidth="1"/>
    <col min="8" max="16384" width="11.42578125" style="2"/>
  </cols>
  <sheetData>
    <row r="1" spans="1:15" ht="15.75" x14ac:dyDescent="0.25">
      <c r="A1" s="1" t="s">
        <v>14</v>
      </c>
    </row>
    <row r="3" spans="1:15" x14ac:dyDescent="0.2">
      <c r="A3" s="3" t="s">
        <v>12</v>
      </c>
    </row>
    <row r="4" spans="1:15" x14ac:dyDescent="0.2">
      <c r="E4" s="3"/>
      <c r="F4" s="3"/>
    </row>
    <row r="5" spans="1:15" x14ac:dyDescent="0.2">
      <c r="A5" s="4" t="s">
        <v>0</v>
      </c>
      <c r="B5" s="2">
        <v>4</v>
      </c>
      <c r="C5" s="2">
        <v>3</v>
      </c>
    </row>
    <row r="8" spans="1:15" x14ac:dyDescent="0.2">
      <c r="A8" s="4" t="s">
        <v>1</v>
      </c>
      <c r="B8" s="5" t="s">
        <v>2</v>
      </c>
      <c r="C8" s="5" t="s">
        <v>3</v>
      </c>
      <c r="D8" s="5" t="s">
        <v>15</v>
      </c>
      <c r="E8" s="6" t="s">
        <v>4</v>
      </c>
      <c r="F8" s="7" t="s">
        <v>5</v>
      </c>
      <c r="G8" s="6" t="s">
        <v>6</v>
      </c>
      <c r="H8" s="5"/>
      <c r="I8" s="5"/>
      <c r="J8" s="5"/>
      <c r="K8" s="5"/>
      <c r="L8" s="5"/>
      <c r="M8" s="24"/>
      <c r="N8" s="23"/>
      <c r="O8" s="24"/>
    </row>
    <row r="9" spans="1:15" ht="13.5" thickBot="1" x14ac:dyDescent="0.25">
      <c r="H9" s="8"/>
      <c r="I9" s="8"/>
      <c r="J9" s="8"/>
      <c r="K9" s="8"/>
      <c r="L9" s="8"/>
      <c r="M9" s="8"/>
      <c r="N9" s="8"/>
      <c r="O9" s="8"/>
    </row>
    <row r="10" spans="1:15" ht="15" thickBot="1" x14ac:dyDescent="0.3">
      <c r="A10" s="4" t="s">
        <v>7</v>
      </c>
      <c r="B10" s="28">
        <v>31</v>
      </c>
      <c r="C10" s="29">
        <v>87</v>
      </c>
      <c r="D10" s="29">
        <v>41</v>
      </c>
      <c r="E10" s="35">
        <f>SUMPRODUCT(xj,cj)</f>
        <v>1869.9999999999998</v>
      </c>
      <c r="G10" s="9"/>
      <c r="H10" s="9"/>
      <c r="I10" s="9"/>
      <c r="J10" s="9"/>
      <c r="K10" s="9"/>
      <c r="L10" s="9"/>
      <c r="M10" s="25"/>
      <c r="N10" s="8"/>
      <c r="O10" s="9"/>
    </row>
    <row r="11" spans="1:15" x14ac:dyDescent="0.2">
      <c r="H11" s="9"/>
      <c r="I11" s="9"/>
      <c r="J11" s="9"/>
      <c r="K11" s="9"/>
      <c r="L11" s="9"/>
      <c r="M11" s="8"/>
      <c r="N11" s="8"/>
      <c r="O11" s="8"/>
    </row>
    <row r="12" spans="1:15" x14ac:dyDescent="0.2">
      <c r="A12" s="4" t="s">
        <v>8</v>
      </c>
      <c r="H12" s="9"/>
      <c r="I12" s="9"/>
      <c r="J12" s="9"/>
      <c r="K12" s="9"/>
      <c r="L12" s="9"/>
      <c r="M12" s="8"/>
      <c r="N12" s="8"/>
      <c r="O12" s="8"/>
    </row>
    <row r="13" spans="1:15" x14ac:dyDescent="0.2">
      <c r="A13" s="10"/>
      <c r="B13" s="11">
        <v>2</v>
      </c>
      <c r="C13" s="12">
        <v>6</v>
      </c>
      <c r="D13" s="12">
        <v>4</v>
      </c>
      <c r="E13" s="33">
        <f>SUMPRODUCT(xj,B13:D13)</f>
        <v>170</v>
      </c>
      <c r="F13" s="13" t="s">
        <v>13</v>
      </c>
      <c r="G13" s="14">
        <v>200</v>
      </c>
      <c r="H13" s="9"/>
      <c r="I13" s="9"/>
      <c r="J13" s="9"/>
      <c r="K13" s="9"/>
      <c r="L13" s="9"/>
      <c r="M13" s="26"/>
      <c r="N13" s="18"/>
      <c r="O13" s="8"/>
    </row>
    <row r="14" spans="1:15" x14ac:dyDescent="0.2">
      <c r="A14" s="10"/>
      <c r="B14" s="15">
        <v>3</v>
      </c>
      <c r="C14" s="8">
        <v>9</v>
      </c>
      <c r="D14" s="8">
        <v>3</v>
      </c>
      <c r="E14" s="31">
        <f>SUMPRODUCT(xj,B14:D14)</f>
        <v>150</v>
      </c>
      <c r="F14" s="16" t="s">
        <v>13</v>
      </c>
      <c r="G14" s="17">
        <v>150</v>
      </c>
      <c r="H14" s="9"/>
      <c r="I14" s="9"/>
      <c r="J14" s="9"/>
      <c r="K14" s="9"/>
      <c r="L14" s="9"/>
      <c r="M14" s="26"/>
      <c r="N14" s="18"/>
      <c r="O14" s="8"/>
    </row>
    <row r="15" spans="1:15" x14ac:dyDescent="0.2">
      <c r="A15" s="10"/>
      <c r="B15" s="15">
        <v>1</v>
      </c>
      <c r="C15" s="8">
        <v>6</v>
      </c>
      <c r="D15" s="8">
        <v>9</v>
      </c>
      <c r="E15" s="31">
        <f>SUMPRODUCT(xj,B15:D15)</f>
        <v>345</v>
      </c>
      <c r="F15" s="16" t="s">
        <v>13</v>
      </c>
      <c r="G15" s="17">
        <v>400</v>
      </c>
      <c r="H15" s="9"/>
      <c r="I15" s="9"/>
      <c r="J15" s="9"/>
      <c r="K15" s="9"/>
      <c r="L15" s="9"/>
      <c r="M15" s="26"/>
      <c r="N15" s="18"/>
      <c r="O15" s="8"/>
    </row>
    <row r="16" spans="1:15" x14ac:dyDescent="0.2">
      <c r="A16" s="10"/>
      <c r="B16" s="19">
        <v>0</v>
      </c>
      <c r="C16" s="20">
        <v>1</v>
      </c>
      <c r="D16" s="20">
        <v>0</v>
      </c>
      <c r="E16" s="34">
        <f>SUMPRODUCT(xj,B16:D16)</f>
        <v>4.9999999999999982</v>
      </c>
      <c r="F16" s="40" t="s">
        <v>9</v>
      </c>
      <c r="G16" s="22">
        <v>5</v>
      </c>
      <c r="H16" s="9"/>
      <c r="I16" s="9"/>
      <c r="J16" s="9"/>
      <c r="K16" s="9"/>
      <c r="L16" s="9"/>
      <c r="M16" s="26"/>
      <c r="N16" s="18"/>
      <c r="O16" s="8"/>
    </row>
    <row r="17" spans="1:15" x14ac:dyDescent="0.2">
      <c r="A17" s="10"/>
      <c r="B17" s="8"/>
      <c r="C17" s="8"/>
      <c r="D17" s="8"/>
      <c r="E17" s="9"/>
      <c r="F17" s="23"/>
      <c r="G17" s="9"/>
      <c r="H17" s="9"/>
      <c r="I17" s="9"/>
      <c r="J17" s="9"/>
      <c r="K17" s="9"/>
      <c r="L17" s="9"/>
    </row>
    <row r="18" spans="1:15" x14ac:dyDescent="0.2">
      <c r="A18" s="4" t="s">
        <v>10</v>
      </c>
      <c r="B18" s="5"/>
      <c r="C18" s="5"/>
      <c r="D18" s="5"/>
      <c r="E18" s="24"/>
      <c r="F18" s="24"/>
      <c r="G18" s="24"/>
      <c r="H18" s="24"/>
      <c r="I18" s="24"/>
      <c r="J18" s="24"/>
      <c r="K18" s="24"/>
      <c r="L18" s="24"/>
    </row>
    <row r="19" spans="1:15" x14ac:dyDescent="0.2">
      <c r="A19" s="4"/>
      <c r="B19" s="8"/>
      <c r="C19" s="8"/>
      <c r="D19" s="8"/>
      <c r="E19" s="9"/>
      <c r="F19" s="23"/>
      <c r="G19" s="9"/>
      <c r="H19" s="9"/>
      <c r="I19" s="9"/>
      <c r="J19" s="9"/>
      <c r="K19" s="9"/>
      <c r="L19" s="9"/>
    </row>
    <row r="20" spans="1:15" ht="14.25" x14ac:dyDescent="0.25">
      <c r="A20" s="4" t="s">
        <v>11</v>
      </c>
      <c r="B20" s="30">
        <v>0</v>
      </c>
      <c r="C20" s="30">
        <v>4.9999999999999982</v>
      </c>
      <c r="D20" s="30">
        <v>35</v>
      </c>
      <c r="E20" s="24"/>
      <c r="F20" s="24"/>
      <c r="G20" s="24"/>
      <c r="H20" s="24"/>
      <c r="I20" s="24"/>
      <c r="J20" s="24"/>
      <c r="K20" s="24"/>
      <c r="L20" s="24"/>
      <c r="N20" s="27"/>
      <c r="O20" s="8"/>
    </row>
    <row r="21" spans="1:15" x14ac:dyDescent="0.2">
      <c r="E21" s="10"/>
      <c r="F21" s="10"/>
      <c r="G21" s="10"/>
      <c r="H21" s="10"/>
      <c r="I21" s="10"/>
      <c r="J21" s="10"/>
      <c r="K21" s="10"/>
      <c r="L21" s="10"/>
    </row>
    <row r="25" spans="1:15" x14ac:dyDescent="0.2">
      <c r="B25" s="5"/>
      <c r="C25" s="5"/>
      <c r="D25" s="5"/>
    </row>
    <row r="26" spans="1:15" x14ac:dyDescent="0.2">
      <c r="B26" s="8"/>
      <c r="C26" s="8"/>
      <c r="D26" s="8"/>
    </row>
    <row r="27" spans="1:15" x14ac:dyDescent="0.2">
      <c r="B27" s="8"/>
      <c r="C27" s="8"/>
      <c r="D27" s="8"/>
    </row>
    <row r="28" spans="1:15" x14ac:dyDescent="0.2">
      <c r="B28" s="8"/>
      <c r="C28" s="38"/>
      <c r="D28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P33" sqref="P33"/>
    </sheetView>
  </sheetViews>
  <sheetFormatPr baseColWidth="10" defaultRowHeight="12.75" x14ac:dyDescent="0.2"/>
  <cols>
    <col min="1" max="1" width="33" style="2" customWidth="1"/>
    <col min="2" max="11" width="6.7109375" style="2" customWidth="1"/>
    <col min="12" max="12" width="8.85546875" style="2" customWidth="1"/>
    <col min="13" max="13" width="6.7109375" style="2" customWidth="1"/>
    <col min="14" max="14" width="7.28515625" style="2" customWidth="1"/>
    <col min="15" max="16384" width="11.42578125" style="2"/>
  </cols>
  <sheetData>
    <row r="1" spans="1:22" ht="15.75" x14ac:dyDescent="0.25">
      <c r="A1" s="1" t="s">
        <v>14</v>
      </c>
    </row>
    <row r="3" spans="1:22" x14ac:dyDescent="0.2">
      <c r="A3" s="3" t="s">
        <v>27</v>
      </c>
    </row>
    <row r="4" spans="1:22" x14ac:dyDescent="0.2">
      <c r="L4" s="3"/>
      <c r="M4" s="3"/>
    </row>
    <row r="5" spans="1:22" x14ac:dyDescent="0.2">
      <c r="A5" s="4" t="s">
        <v>0</v>
      </c>
      <c r="B5" s="2">
        <v>13</v>
      </c>
      <c r="C5" s="2">
        <v>10</v>
      </c>
    </row>
    <row r="8" spans="1:22" ht="16.5" x14ac:dyDescent="0.25">
      <c r="A8" s="4" t="s">
        <v>1</v>
      </c>
      <c r="B8" s="5" t="s">
        <v>2</v>
      </c>
      <c r="C8" s="5" t="s">
        <v>3</v>
      </c>
      <c r="D8" s="5" t="s">
        <v>15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24</v>
      </c>
      <c r="J8" s="41" t="s">
        <v>25</v>
      </c>
      <c r="K8" s="41" t="s">
        <v>26</v>
      </c>
      <c r="L8" s="6" t="s">
        <v>4</v>
      </c>
      <c r="M8" s="7" t="s">
        <v>5</v>
      </c>
      <c r="N8" s="6" t="s">
        <v>6</v>
      </c>
      <c r="O8" s="5"/>
      <c r="P8" s="5"/>
      <c r="Q8" s="5"/>
      <c r="R8" s="5"/>
      <c r="S8" s="5"/>
      <c r="T8" s="24"/>
      <c r="U8" s="23"/>
      <c r="V8" s="24"/>
    </row>
    <row r="9" spans="1:22" x14ac:dyDescent="0.2">
      <c r="E9" s="27"/>
      <c r="F9" s="27"/>
      <c r="G9" s="27"/>
      <c r="H9" s="27"/>
      <c r="I9" s="27"/>
      <c r="J9" s="27"/>
      <c r="K9" s="27"/>
      <c r="O9" s="8"/>
      <c r="P9" s="8"/>
      <c r="Q9" s="8"/>
      <c r="R9" s="8"/>
      <c r="S9" s="8"/>
      <c r="T9" s="8"/>
      <c r="U9" s="8"/>
      <c r="V9" s="8"/>
    </row>
    <row r="10" spans="1:22" ht="14.25" x14ac:dyDescent="0.25">
      <c r="A10" s="4" t="s">
        <v>7</v>
      </c>
      <c r="B10" s="50"/>
      <c r="C10" s="51"/>
      <c r="D10" s="52"/>
      <c r="E10" s="53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3">
        <v>1000</v>
      </c>
      <c r="L10" s="54">
        <f>SUMPRODUCT(xj,cj)</f>
        <v>11693.333333333325</v>
      </c>
      <c r="N10" s="9"/>
      <c r="O10" s="9"/>
      <c r="P10" s="9"/>
      <c r="Q10" s="9"/>
      <c r="R10" s="9"/>
      <c r="S10" s="9"/>
      <c r="T10" s="25"/>
      <c r="U10" s="8"/>
      <c r="V10" s="9"/>
    </row>
    <row r="11" spans="1:22" x14ac:dyDescent="0.2">
      <c r="E11" s="27"/>
      <c r="F11" s="27"/>
      <c r="G11" s="27"/>
      <c r="H11" s="27"/>
      <c r="I11" s="27"/>
      <c r="J11" s="27"/>
      <c r="K11" s="27"/>
      <c r="O11" s="9"/>
      <c r="P11" s="9"/>
      <c r="Q11" s="9"/>
      <c r="R11" s="9"/>
      <c r="S11" s="9"/>
      <c r="T11" s="8"/>
      <c r="U11" s="8"/>
      <c r="V11" s="8"/>
    </row>
    <row r="12" spans="1:22" x14ac:dyDescent="0.2">
      <c r="A12" s="4" t="s">
        <v>8</v>
      </c>
      <c r="E12" s="27"/>
      <c r="F12" s="27"/>
      <c r="G12" s="27"/>
      <c r="H12" s="27"/>
      <c r="I12" s="27"/>
      <c r="J12" s="27"/>
      <c r="K12" s="27"/>
      <c r="O12" s="9"/>
      <c r="P12" s="9"/>
      <c r="Q12" s="9"/>
      <c r="R12" s="9"/>
      <c r="S12" s="9"/>
      <c r="T12" s="8"/>
      <c r="U12" s="8"/>
      <c r="V12" s="8"/>
    </row>
    <row r="13" spans="1:22" x14ac:dyDescent="0.2">
      <c r="A13" s="10"/>
      <c r="B13" s="11">
        <v>2</v>
      </c>
      <c r="C13" s="12">
        <v>6</v>
      </c>
      <c r="D13" s="14">
        <v>4</v>
      </c>
      <c r="E13" s="42"/>
      <c r="F13" s="42"/>
      <c r="G13" s="42"/>
      <c r="H13" s="42"/>
      <c r="I13" s="42"/>
      <c r="J13" s="42"/>
      <c r="K13" s="45"/>
      <c r="L13" s="33">
        <f t="shared" ref="L13:L25" si="0">SUMPRODUCT(xj,B13:K13)</f>
        <v>153.33333333333331</v>
      </c>
      <c r="M13" s="42" t="s">
        <v>13</v>
      </c>
      <c r="N13" s="14">
        <v>200</v>
      </c>
      <c r="O13" s="9"/>
      <c r="P13" s="9"/>
      <c r="Q13" s="9"/>
      <c r="R13" s="9"/>
      <c r="S13" s="9"/>
      <c r="T13" s="26"/>
      <c r="U13" s="18"/>
      <c r="V13" s="8"/>
    </row>
    <row r="14" spans="1:22" x14ac:dyDescent="0.2">
      <c r="A14" s="10"/>
      <c r="B14" s="15">
        <v>3</v>
      </c>
      <c r="C14" s="8">
        <v>9</v>
      </c>
      <c r="D14" s="17">
        <v>3</v>
      </c>
      <c r="E14" s="18"/>
      <c r="F14" s="18"/>
      <c r="G14" s="18"/>
      <c r="H14" s="18"/>
      <c r="I14" s="18"/>
      <c r="J14" s="18"/>
      <c r="K14" s="46"/>
      <c r="L14" s="31">
        <f t="shared" si="0"/>
        <v>150</v>
      </c>
      <c r="M14" s="18" t="s">
        <v>13</v>
      </c>
      <c r="N14" s="17">
        <v>150</v>
      </c>
      <c r="O14" s="9"/>
      <c r="P14" s="9"/>
      <c r="Q14" s="9"/>
      <c r="R14" s="9"/>
      <c r="S14" s="9"/>
      <c r="T14" s="26"/>
      <c r="U14" s="18"/>
      <c r="V14" s="8"/>
    </row>
    <row r="15" spans="1:22" x14ac:dyDescent="0.2">
      <c r="A15" s="10"/>
      <c r="B15" s="15">
        <v>1</v>
      </c>
      <c r="C15" s="8">
        <v>6</v>
      </c>
      <c r="D15" s="17">
        <v>9</v>
      </c>
      <c r="E15" s="18"/>
      <c r="F15" s="18"/>
      <c r="G15" s="18"/>
      <c r="H15" s="18"/>
      <c r="I15" s="18"/>
      <c r="J15" s="18"/>
      <c r="K15" s="46"/>
      <c r="L15" s="31">
        <f t="shared" si="0"/>
        <v>278.33333333333331</v>
      </c>
      <c r="M15" s="18" t="s">
        <v>13</v>
      </c>
      <c r="N15" s="17">
        <v>400</v>
      </c>
      <c r="O15" s="9"/>
      <c r="P15" s="9"/>
      <c r="Q15" s="9"/>
      <c r="R15" s="9"/>
      <c r="S15" s="9"/>
      <c r="T15" s="26"/>
      <c r="U15" s="18"/>
      <c r="V15" s="8"/>
    </row>
    <row r="16" spans="1:22" x14ac:dyDescent="0.2">
      <c r="A16" s="10"/>
      <c r="B16" s="19">
        <v>0</v>
      </c>
      <c r="C16" s="20">
        <v>1</v>
      </c>
      <c r="D16" s="22">
        <v>0</v>
      </c>
      <c r="E16" s="18"/>
      <c r="F16" s="18"/>
      <c r="G16" s="18"/>
      <c r="H16" s="18"/>
      <c r="I16" s="18"/>
      <c r="J16" s="18"/>
      <c r="K16" s="46"/>
      <c r="L16" s="34">
        <f t="shared" si="0"/>
        <v>5</v>
      </c>
      <c r="M16" s="21" t="s">
        <v>9</v>
      </c>
      <c r="N16" s="22">
        <v>5</v>
      </c>
      <c r="O16" s="9"/>
      <c r="P16" s="9"/>
      <c r="Q16" s="9"/>
      <c r="R16" s="9"/>
      <c r="S16" s="9"/>
      <c r="T16" s="26"/>
      <c r="U16" s="18"/>
      <c r="V16" s="8"/>
    </row>
    <row r="17" spans="1:22" x14ac:dyDescent="0.2">
      <c r="A17" s="10"/>
      <c r="B17" s="11">
        <v>3</v>
      </c>
      <c r="C17" s="12">
        <v>9</v>
      </c>
      <c r="D17" s="14">
        <v>7</v>
      </c>
      <c r="E17" s="42">
        <v>1</v>
      </c>
      <c r="F17" s="42">
        <v>-1</v>
      </c>
      <c r="G17" s="42"/>
      <c r="H17" s="42"/>
      <c r="I17" s="42"/>
      <c r="J17" s="42"/>
      <c r="K17" s="45"/>
      <c r="L17" s="43">
        <f t="shared" si="0"/>
        <v>260</v>
      </c>
      <c r="M17" s="48" t="s">
        <v>16</v>
      </c>
      <c r="N17" s="14">
        <v>260</v>
      </c>
      <c r="O17" s="9"/>
      <c r="P17" s="9"/>
      <c r="Q17" s="9"/>
      <c r="R17" s="9"/>
      <c r="S17" s="9"/>
      <c r="T17" s="26"/>
      <c r="U17" s="18"/>
      <c r="V17" s="8"/>
    </row>
    <row r="18" spans="1:22" x14ac:dyDescent="0.2">
      <c r="A18" s="10"/>
      <c r="B18" s="15">
        <v>6</v>
      </c>
      <c r="C18" s="8">
        <v>1</v>
      </c>
      <c r="D18" s="17">
        <v>5</v>
      </c>
      <c r="E18" s="18"/>
      <c r="F18" s="18"/>
      <c r="G18" s="18">
        <v>1</v>
      </c>
      <c r="H18" s="18">
        <v>-1</v>
      </c>
      <c r="I18" s="18"/>
      <c r="J18" s="18"/>
      <c r="K18" s="46"/>
      <c r="L18" s="44">
        <f t="shared" si="0"/>
        <v>200</v>
      </c>
      <c r="M18" s="32" t="s">
        <v>16</v>
      </c>
      <c r="N18" s="17">
        <v>200</v>
      </c>
      <c r="O18" s="9"/>
      <c r="P18" s="9"/>
      <c r="Q18" s="9"/>
      <c r="R18" s="9"/>
      <c r="S18" s="9"/>
      <c r="T18" s="26"/>
      <c r="U18" s="18"/>
      <c r="V18" s="8"/>
    </row>
    <row r="19" spans="1:22" x14ac:dyDescent="0.2">
      <c r="A19" s="10"/>
      <c r="B19" s="15">
        <v>4</v>
      </c>
      <c r="C19" s="8">
        <v>19</v>
      </c>
      <c r="D19" s="17">
        <v>6</v>
      </c>
      <c r="E19" s="18"/>
      <c r="F19" s="18"/>
      <c r="G19" s="18"/>
      <c r="H19" s="18"/>
      <c r="I19" s="18">
        <v>1</v>
      </c>
      <c r="J19" s="18">
        <v>-1</v>
      </c>
      <c r="K19" s="46"/>
      <c r="L19" s="44">
        <f t="shared" si="0"/>
        <v>300.00000000000006</v>
      </c>
      <c r="M19" s="32" t="s">
        <v>16</v>
      </c>
      <c r="N19" s="17">
        <v>300</v>
      </c>
      <c r="O19" s="9"/>
      <c r="P19" s="9"/>
      <c r="Q19" s="9"/>
      <c r="R19" s="9"/>
      <c r="S19" s="9"/>
      <c r="T19" s="26"/>
      <c r="U19" s="18"/>
      <c r="V19" s="8"/>
    </row>
    <row r="20" spans="1:22" x14ac:dyDescent="0.2">
      <c r="A20" s="10"/>
      <c r="B20" s="11"/>
      <c r="C20" s="12"/>
      <c r="D20" s="14"/>
      <c r="E20" s="42">
        <v>-1</v>
      </c>
      <c r="F20" s="42"/>
      <c r="G20" s="42"/>
      <c r="H20" s="42"/>
      <c r="I20" s="42"/>
      <c r="J20" s="42"/>
      <c r="K20" s="42">
        <v>1</v>
      </c>
      <c r="L20" s="33">
        <f t="shared" si="0"/>
        <v>8.3333333333333197</v>
      </c>
      <c r="M20" s="42" t="s">
        <v>9</v>
      </c>
      <c r="N20" s="14">
        <v>0</v>
      </c>
      <c r="O20" s="9"/>
      <c r="P20" s="9"/>
      <c r="Q20" s="9"/>
      <c r="R20" s="9"/>
      <c r="S20" s="9"/>
      <c r="T20" s="26"/>
      <c r="U20" s="18"/>
      <c r="V20" s="8"/>
    </row>
    <row r="21" spans="1:22" x14ac:dyDescent="0.2">
      <c r="A21" s="10"/>
      <c r="B21" s="15"/>
      <c r="C21" s="8"/>
      <c r="D21" s="17"/>
      <c r="E21" s="18"/>
      <c r="F21" s="18">
        <v>-1</v>
      </c>
      <c r="G21" s="18"/>
      <c r="H21" s="18"/>
      <c r="I21" s="18"/>
      <c r="J21" s="18"/>
      <c r="K21" s="18">
        <v>1</v>
      </c>
      <c r="L21" s="31">
        <f t="shared" si="0"/>
        <v>11.666666666666659</v>
      </c>
      <c r="M21" s="18" t="s">
        <v>9</v>
      </c>
      <c r="N21" s="17">
        <v>0</v>
      </c>
      <c r="O21" s="9"/>
      <c r="P21" s="9"/>
      <c r="Q21" s="9"/>
      <c r="R21" s="9"/>
      <c r="S21" s="9"/>
      <c r="T21" s="26"/>
      <c r="U21" s="18"/>
      <c r="V21" s="8"/>
    </row>
    <row r="22" spans="1:22" x14ac:dyDescent="0.2">
      <c r="A22" s="10"/>
      <c r="B22" s="15"/>
      <c r="C22" s="8"/>
      <c r="D22" s="17"/>
      <c r="E22" s="18"/>
      <c r="F22" s="18"/>
      <c r="G22" s="18">
        <v>-1</v>
      </c>
      <c r="H22" s="18"/>
      <c r="I22" s="18"/>
      <c r="J22" s="18"/>
      <c r="K22" s="18">
        <v>1</v>
      </c>
      <c r="L22" s="31">
        <f t="shared" si="0"/>
        <v>0</v>
      </c>
      <c r="M22" s="18" t="s">
        <v>9</v>
      </c>
      <c r="N22" s="17">
        <v>0</v>
      </c>
      <c r="O22" s="9"/>
      <c r="P22" s="9"/>
      <c r="Q22" s="9"/>
      <c r="R22" s="9"/>
      <c r="S22" s="9"/>
      <c r="T22" s="26"/>
      <c r="U22" s="18"/>
      <c r="V22" s="8"/>
    </row>
    <row r="23" spans="1:22" x14ac:dyDescent="0.2">
      <c r="A23" s="10"/>
      <c r="B23" s="15"/>
      <c r="C23" s="8"/>
      <c r="D23" s="17"/>
      <c r="E23" s="18"/>
      <c r="F23" s="18"/>
      <c r="G23" s="18"/>
      <c r="H23" s="18">
        <v>-1</v>
      </c>
      <c r="I23" s="18"/>
      <c r="J23" s="18"/>
      <c r="K23" s="18">
        <v>1</v>
      </c>
      <c r="L23" s="31">
        <f t="shared" si="0"/>
        <v>11.666666666666659</v>
      </c>
      <c r="M23" s="18" t="s">
        <v>9</v>
      </c>
      <c r="N23" s="17">
        <v>0</v>
      </c>
      <c r="O23" s="9"/>
      <c r="P23" s="9"/>
      <c r="Q23" s="9"/>
      <c r="R23" s="9"/>
      <c r="S23" s="9"/>
      <c r="T23" s="26"/>
      <c r="U23" s="18"/>
      <c r="V23" s="8"/>
    </row>
    <row r="24" spans="1:22" x14ac:dyDescent="0.2">
      <c r="A24" s="10"/>
      <c r="B24" s="15"/>
      <c r="C24" s="8"/>
      <c r="D24" s="17"/>
      <c r="E24" s="18"/>
      <c r="F24" s="18"/>
      <c r="G24" s="18"/>
      <c r="H24" s="18"/>
      <c r="I24" s="18">
        <v>-1</v>
      </c>
      <c r="J24" s="18"/>
      <c r="K24" s="18">
        <v>1</v>
      </c>
      <c r="L24" s="31">
        <f t="shared" si="0"/>
        <v>0</v>
      </c>
      <c r="M24" s="18" t="s">
        <v>9</v>
      </c>
      <c r="N24" s="17">
        <v>0</v>
      </c>
      <c r="O24" s="9"/>
      <c r="P24" s="9"/>
      <c r="Q24" s="9"/>
      <c r="R24" s="9"/>
      <c r="S24" s="9"/>
      <c r="T24" s="26"/>
      <c r="U24" s="18"/>
      <c r="V24" s="8"/>
    </row>
    <row r="25" spans="1:22" x14ac:dyDescent="0.2">
      <c r="A25" s="10"/>
      <c r="B25" s="19"/>
      <c r="C25" s="20"/>
      <c r="D25" s="22"/>
      <c r="E25" s="21"/>
      <c r="F25" s="21"/>
      <c r="G25" s="21"/>
      <c r="H25" s="21"/>
      <c r="I25" s="21"/>
      <c r="J25" s="21">
        <v>-1</v>
      </c>
      <c r="K25" s="21">
        <v>1</v>
      </c>
      <c r="L25" s="34">
        <f t="shared" si="0"/>
        <v>11.666666666666659</v>
      </c>
      <c r="M25" s="21" t="s">
        <v>9</v>
      </c>
      <c r="N25" s="22">
        <v>0</v>
      </c>
      <c r="O25" s="9"/>
      <c r="P25" s="9"/>
      <c r="Q25" s="9"/>
      <c r="R25" s="9"/>
      <c r="S25" s="9"/>
      <c r="T25" s="26"/>
      <c r="U25" s="18"/>
      <c r="V25" s="8"/>
    </row>
    <row r="26" spans="1:22" x14ac:dyDescent="0.2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23"/>
      <c r="N26" s="9"/>
      <c r="O26" s="9"/>
      <c r="P26" s="9"/>
      <c r="Q26" s="9"/>
      <c r="R26" s="9"/>
      <c r="S26" s="9"/>
    </row>
    <row r="27" spans="1:22" x14ac:dyDescent="0.2">
      <c r="A27" s="4" t="s">
        <v>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24"/>
      <c r="M27" s="24"/>
      <c r="N27" s="24"/>
      <c r="O27" s="24"/>
      <c r="P27" s="24"/>
      <c r="Q27" s="24"/>
      <c r="R27" s="24"/>
      <c r="S27" s="24"/>
    </row>
    <row r="28" spans="1:22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23"/>
      <c r="N28" s="9"/>
      <c r="O28" s="9"/>
      <c r="P28" s="9"/>
      <c r="Q28" s="9"/>
      <c r="R28" s="9"/>
      <c r="S28" s="9"/>
    </row>
    <row r="29" spans="1:22" ht="14.25" x14ac:dyDescent="0.25">
      <c r="A29" s="4" t="s">
        <v>11</v>
      </c>
      <c r="B29" s="36">
        <v>8.3333333333333375</v>
      </c>
      <c r="C29" s="30">
        <v>5</v>
      </c>
      <c r="D29" s="36">
        <v>26.666666666666664</v>
      </c>
      <c r="E29" s="36">
        <v>3.3333333333333388</v>
      </c>
      <c r="F29" s="30">
        <v>0</v>
      </c>
      <c r="G29" s="36">
        <v>11.666666666666659</v>
      </c>
      <c r="H29" s="30">
        <v>0</v>
      </c>
      <c r="I29" s="36">
        <v>11.666666666666659</v>
      </c>
      <c r="J29" s="30">
        <v>0</v>
      </c>
      <c r="K29" s="36">
        <v>11.666666666666659</v>
      </c>
      <c r="L29" s="24"/>
      <c r="M29" s="24"/>
      <c r="N29" s="24"/>
      <c r="O29" s="24"/>
      <c r="P29" s="24"/>
      <c r="Q29" s="24"/>
      <c r="R29" s="24"/>
      <c r="S29" s="24"/>
      <c r="U29" s="27"/>
      <c r="V29" s="8"/>
    </row>
    <row r="30" spans="1:22" x14ac:dyDescent="0.2">
      <c r="L30" s="10"/>
      <c r="M30" s="10"/>
      <c r="N30" s="10"/>
      <c r="O30" s="10"/>
      <c r="P30" s="10"/>
      <c r="Q30" s="10"/>
      <c r="R30" s="10"/>
      <c r="S30" s="10"/>
    </row>
    <row r="34" spans="2:1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">
      <c r="B37" s="8"/>
      <c r="C37" s="38"/>
      <c r="D37" s="39"/>
      <c r="E37" s="39"/>
      <c r="F37" s="39"/>
      <c r="G37" s="39"/>
      <c r="H37" s="39"/>
      <c r="I37" s="39"/>
      <c r="J37" s="39"/>
      <c r="K37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O28" sqref="O28"/>
    </sheetView>
  </sheetViews>
  <sheetFormatPr baseColWidth="10" defaultRowHeight="12.75" x14ac:dyDescent="0.2"/>
  <cols>
    <col min="1" max="1" width="33" style="2" customWidth="1"/>
    <col min="2" max="10" width="5.7109375" style="2" customWidth="1"/>
    <col min="11" max="11" width="7.5703125" style="2" customWidth="1"/>
    <col min="12" max="12" width="6.7109375" style="2" customWidth="1"/>
    <col min="13" max="13" width="7.28515625" style="2" customWidth="1"/>
    <col min="14" max="16384" width="11.42578125" style="2"/>
  </cols>
  <sheetData>
    <row r="1" spans="1:21" ht="15.75" x14ac:dyDescent="0.25">
      <c r="A1" s="1" t="s">
        <v>14</v>
      </c>
    </row>
    <row r="3" spans="1:21" x14ac:dyDescent="0.2">
      <c r="A3" s="3" t="s">
        <v>27</v>
      </c>
    </row>
    <row r="4" spans="1:21" x14ac:dyDescent="0.2">
      <c r="K4" s="3"/>
      <c r="L4" s="3"/>
    </row>
    <row r="5" spans="1:21" x14ac:dyDescent="0.2">
      <c r="A5" s="4" t="s">
        <v>0</v>
      </c>
      <c r="B5" s="2">
        <v>7</v>
      </c>
      <c r="C5" s="2">
        <v>9</v>
      </c>
    </row>
    <row r="8" spans="1:21" ht="16.5" x14ac:dyDescent="0.25">
      <c r="A8" s="4" t="s">
        <v>1</v>
      </c>
      <c r="B8" s="5" t="s">
        <v>2</v>
      </c>
      <c r="C8" s="5" t="s">
        <v>3</v>
      </c>
      <c r="D8" s="5" t="s">
        <v>15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24</v>
      </c>
      <c r="J8" s="41" t="s">
        <v>25</v>
      </c>
      <c r="K8" s="6" t="s">
        <v>4</v>
      </c>
      <c r="L8" s="7" t="s">
        <v>5</v>
      </c>
      <c r="M8" s="6" t="s">
        <v>6</v>
      </c>
      <c r="N8" s="5"/>
      <c r="O8" s="5"/>
      <c r="P8" s="5"/>
      <c r="Q8" s="5"/>
      <c r="R8" s="5"/>
      <c r="S8" s="24"/>
      <c r="T8" s="23"/>
      <c r="U8" s="24"/>
    </row>
    <row r="9" spans="1:21" x14ac:dyDescent="0.2">
      <c r="E9" s="27"/>
      <c r="F9" s="27"/>
      <c r="G9" s="27"/>
      <c r="H9" s="27"/>
      <c r="I9" s="27"/>
      <c r="J9" s="27"/>
      <c r="N9" s="8"/>
      <c r="O9" s="8"/>
      <c r="P9" s="8"/>
      <c r="Q9" s="8"/>
      <c r="R9" s="8"/>
      <c r="S9" s="8"/>
      <c r="T9" s="8"/>
      <c r="U9" s="8"/>
    </row>
    <row r="10" spans="1:21" ht="14.25" x14ac:dyDescent="0.25">
      <c r="A10" s="4" t="s">
        <v>7</v>
      </c>
      <c r="B10" s="50"/>
      <c r="C10" s="51"/>
      <c r="D10" s="52"/>
      <c r="E10" s="53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4">
        <f>SUMPRODUCT(xj,cj)</f>
        <v>22.499999999999979</v>
      </c>
      <c r="M10" s="9"/>
      <c r="N10" s="9"/>
      <c r="O10" s="9"/>
      <c r="P10" s="9"/>
      <c r="Q10" s="9"/>
      <c r="R10" s="9"/>
      <c r="S10" s="25"/>
      <c r="T10" s="8"/>
      <c r="U10" s="9"/>
    </row>
    <row r="11" spans="1:21" x14ac:dyDescent="0.2">
      <c r="E11" s="27"/>
      <c r="F11" s="27"/>
      <c r="G11" s="27"/>
      <c r="H11" s="27"/>
      <c r="I11" s="27"/>
      <c r="J11" s="27"/>
      <c r="N11" s="9"/>
      <c r="O11" s="9"/>
      <c r="P11" s="9"/>
      <c r="Q11" s="9"/>
      <c r="R11" s="9"/>
      <c r="S11" s="8"/>
      <c r="T11" s="8"/>
      <c r="U11" s="8"/>
    </row>
    <row r="12" spans="1:21" x14ac:dyDescent="0.2">
      <c r="A12" s="4" t="s">
        <v>8</v>
      </c>
      <c r="E12" s="27"/>
      <c r="F12" s="27"/>
      <c r="G12" s="27"/>
      <c r="H12" s="27"/>
      <c r="I12" s="27"/>
      <c r="J12" s="27"/>
      <c r="N12" s="9"/>
      <c r="O12" s="9"/>
      <c r="P12" s="9"/>
      <c r="Q12" s="9"/>
      <c r="R12" s="9"/>
      <c r="S12" s="8"/>
      <c r="T12" s="8"/>
      <c r="U12" s="8"/>
    </row>
    <row r="13" spans="1:21" x14ac:dyDescent="0.2">
      <c r="A13" s="10"/>
      <c r="B13" s="11">
        <v>2</v>
      </c>
      <c r="C13" s="12">
        <v>6</v>
      </c>
      <c r="D13" s="14">
        <v>4</v>
      </c>
      <c r="E13" s="42"/>
      <c r="F13" s="42"/>
      <c r="G13" s="42"/>
      <c r="H13" s="42"/>
      <c r="I13" s="42"/>
      <c r="J13" s="42"/>
      <c r="K13" s="33">
        <f t="shared" ref="K13:K19" si="0">SUMPRODUCT(xj,B13:J13)</f>
        <v>155</v>
      </c>
      <c r="L13" s="42" t="s">
        <v>13</v>
      </c>
      <c r="M13" s="14">
        <v>200</v>
      </c>
      <c r="N13" s="9"/>
      <c r="O13" s="9"/>
      <c r="P13" s="9"/>
      <c r="Q13" s="9"/>
      <c r="R13" s="9"/>
      <c r="S13" s="26"/>
      <c r="T13" s="18"/>
      <c r="U13" s="8"/>
    </row>
    <row r="14" spans="1:21" x14ac:dyDescent="0.2">
      <c r="A14" s="10"/>
      <c r="B14" s="15">
        <v>3</v>
      </c>
      <c r="C14" s="8">
        <v>9</v>
      </c>
      <c r="D14" s="17">
        <v>3</v>
      </c>
      <c r="E14" s="18"/>
      <c r="F14" s="18"/>
      <c r="G14" s="18"/>
      <c r="H14" s="18"/>
      <c r="I14" s="18"/>
      <c r="J14" s="18"/>
      <c r="K14" s="31">
        <f t="shared" si="0"/>
        <v>150</v>
      </c>
      <c r="L14" s="18" t="s">
        <v>13</v>
      </c>
      <c r="M14" s="17">
        <v>150</v>
      </c>
      <c r="N14" s="9"/>
      <c r="O14" s="9"/>
      <c r="P14" s="9"/>
      <c r="Q14" s="9"/>
      <c r="R14" s="9"/>
      <c r="S14" s="26"/>
      <c r="T14" s="18"/>
      <c r="U14" s="8"/>
    </row>
    <row r="15" spans="1:21" x14ac:dyDescent="0.2">
      <c r="A15" s="10"/>
      <c r="B15" s="15">
        <v>1</v>
      </c>
      <c r="C15" s="8">
        <v>6</v>
      </c>
      <c r="D15" s="17">
        <v>9</v>
      </c>
      <c r="E15" s="18"/>
      <c r="F15" s="18"/>
      <c r="G15" s="18"/>
      <c r="H15" s="18"/>
      <c r="I15" s="18"/>
      <c r="J15" s="18"/>
      <c r="K15" s="31">
        <f t="shared" si="0"/>
        <v>285</v>
      </c>
      <c r="L15" s="18" t="s">
        <v>13</v>
      </c>
      <c r="M15" s="17">
        <v>400</v>
      </c>
      <c r="N15" s="9"/>
      <c r="O15" s="9"/>
      <c r="P15" s="9"/>
      <c r="Q15" s="9"/>
      <c r="R15" s="9"/>
      <c r="S15" s="26"/>
      <c r="T15" s="18"/>
      <c r="U15" s="8"/>
    </row>
    <row r="16" spans="1:21" x14ac:dyDescent="0.2">
      <c r="A16" s="10"/>
      <c r="B16" s="19">
        <v>0</v>
      </c>
      <c r="C16" s="20">
        <v>1</v>
      </c>
      <c r="D16" s="22">
        <v>0</v>
      </c>
      <c r="E16" s="18"/>
      <c r="F16" s="18"/>
      <c r="G16" s="18"/>
      <c r="H16" s="18"/>
      <c r="I16" s="18"/>
      <c r="J16" s="18"/>
      <c r="K16" s="34">
        <f t="shared" si="0"/>
        <v>5.0000000000000009</v>
      </c>
      <c r="L16" s="21" t="s">
        <v>9</v>
      </c>
      <c r="M16" s="22">
        <v>5</v>
      </c>
      <c r="N16" s="9"/>
      <c r="O16" s="9"/>
      <c r="P16" s="9"/>
      <c r="Q16" s="9"/>
      <c r="R16" s="9"/>
      <c r="S16" s="26"/>
      <c r="T16" s="18"/>
      <c r="U16" s="8"/>
    </row>
    <row r="17" spans="1:21" x14ac:dyDescent="0.2">
      <c r="A17" s="10"/>
      <c r="B17" s="11">
        <v>3</v>
      </c>
      <c r="C17" s="12">
        <v>9</v>
      </c>
      <c r="D17" s="14">
        <v>7</v>
      </c>
      <c r="E17" s="13">
        <v>1</v>
      </c>
      <c r="F17" s="42">
        <v>-1</v>
      </c>
      <c r="G17" s="42"/>
      <c r="H17" s="42"/>
      <c r="I17" s="42"/>
      <c r="J17" s="45"/>
      <c r="K17" s="33">
        <f t="shared" si="0"/>
        <v>260</v>
      </c>
      <c r="L17" s="48" t="s">
        <v>16</v>
      </c>
      <c r="M17" s="14">
        <v>260</v>
      </c>
      <c r="N17" s="9"/>
      <c r="O17" s="9"/>
      <c r="P17" s="9"/>
      <c r="Q17" s="9"/>
      <c r="R17" s="9"/>
      <c r="S17" s="26"/>
      <c r="T17" s="18"/>
      <c r="U17" s="8"/>
    </row>
    <row r="18" spans="1:21" x14ac:dyDescent="0.2">
      <c r="A18" s="10"/>
      <c r="B18" s="15">
        <v>6</v>
      </c>
      <c r="C18" s="8">
        <v>1</v>
      </c>
      <c r="D18" s="17">
        <v>5</v>
      </c>
      <c r="E18" s="16"/>
      <c r="F18" s="18"/>
      <c r="G18" s="18">
        <v>1</v>
      </c>
      <c r="H18" s="18">
        <v>-1</v>
      </c>
      <c r="I18" s="18"/>
      <c r="J18" s="46"/>
      <c r="K18" s="31">
        <f t="shared" si="0"/>
        <v>200</v>
      </c>
      <c r="L18" s="32" t="s">
        <v>16</v>
      </c>
      <c r="M18" s="17">
        <v>200</v>
      </c>
      <c r="N18" s="9"/>
      <c r="O18" s="9"/>
      <c r="P18" s="9"/>
      <c r="Q18" s="9"/>
      <c r="R18" s="9"/>
      <c r="S18" s="26"/>
      <c r="T18" s="18"/>
      <c r="U18" s="8"/>
    </row>
    <row r="19" spans="1:21" x14ac:dyDescent="0.2">
      <c r="A19" s="10"/>
      <c r="B19" s="19">
        <v>4</v>
      </c>
      <c r="C19" s="20">
        <v>19</v>
      </c>
      <c r="D19" s="22">
        <v>6</v>
      </c>
      <c r="E19" s="40"/>
      <c r="F19" s="21"/>
      <c r="G19" s="21"/>
      <c r="H19" s="21"/>
      <c r="I19" s="21">
        <v>1</v>
      </c>
      <c r="J19" s="47">
        <v>-1</v>
      </c>
      <c r="K19" s="34">
        <f t="shared" si="0"/>
        <v>300</v>
      </c>
      <c r="L19" s="49" t="s">
        <v>16</v>
      </c>
      <c r="M19" s="22">
        <v>300</v>
      </c>
      <c r="N19" s="9"/>
      <c r="O19" s="9"/>
      <c r="P19" s="9"/>
      <c r="Q19" s="9"/>
      <c r="R19" s="9"/>
      <c r="S19" s="26"/>
      <c r="T19" s="18"/>
      <c r="U19" s="8"/>
    </row>
    <row r="20" spans="1:21" x14ac:dyDescent="0.2">
      <c r="A20" s="10"/>
      <c r="B20" s="8"/>
      <c r="C20" s="8"/>
      <c r="D20" s="8"/>
      <c r="E20" s="8"/>
      <c r="F20" s="8"/>
      <c r="G20" s="8"/>
      <c r="H20" s="8"/>
      <c r="I20" s="8"/>
      <c r="J20" s="8"/>
      <c r="K20" s="9"/>
      <c r="L20" s="23"/>
      <c r="M20" s="9"/>
      <c r="N20" s="9"/>
      <c r="O20" s="9"/>
      <c r="P20" s="9"/>
      <c r="Q20" s="9"/>
      <c r="R20" s="9"/>
    </row>
    <row r="21" spans="1:21" x14ac:dyDescent="0.2">
      <c r="A21" s="4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24"/>
      <c r="L21" s="24"/>
      <c r="M21" s="24"/>
      <c r="N21" s="24"/>
      <c r="O21" s="24"/>
      <c r="P21" s="24"/>
      <c r="Q21" s="24"/>
      <c r="R21" s="24"/>
    </row>
    <row r="22" spans="1:21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9"/>
      <c r="L22" s="23"/>
      <c r="M22" s="9"/>
      <c r="N22" s="9"/>
      <c r="O22" s="9"/>
      <c r="P22" s="9"/>
      <c r="Q22" s="9"/>
      <c r="R22" s="9"/>
    </row>
    <row r="23" spans="1:21" ht="14.25" x14ac:dyDescent="0.25">
      <c r="A23" s="4" t="s">
        <v>11</v>
      </c>
      <c r="B23" s="37">
        <v>7.5000000000000018</v>
      </c>
      <c r="C23" s="30">
        <v>5.0000000000000009</v>
      </c>
      <c r="D23" s="37">
        <v>27.5</v>
      </c>
      <c r="E23" s="30">
        <v>0</v>
      </c>
      <c r="F23" s="30">
        <v>0</v>
      </c>
      <c r="G23" s="37">
        <v>12.499999999999993</v>
      </c>
      <c r="H23" s="30">
        <v>0</v>
      </c>
      <c r="I23" s="30">
        <v>9.9999999999999858</v>
      </c>
      <c r="J23" s="30">
        <v>0</v>
      </c>
      <c r="K23" s="24"/>
      <c r="L23" s="24"/>
      <c r="M23" s="24"/>
      <c r="N23" s="24"/>
      <c r="O23" s="24"/>
      <c r="P23" s="24"/>
      <c r="Q23" s="24"/>
      <c r="R23" s="24"/>
      <c r="T23" s="27"/>
      <c r="U23" s="8"/>
    </row>
    <row r="24" spans="1:21" x14ac:dyDescent="0.2">
      <c r="K24" s="10"/>
      <c r="L24" s="10"/>
      <c r="M24" s="10"/>
      <c r="N24" s="10"/>
      <c r="O24" s="10"/>
      <c r="P24" s="10"/>
      <c r="Q24" s="10"/>
      <c r="R24" s="10"/>
    </row>
    <row r="28" spans="1:21" x14ac:dyDescent="0.2">
      <c r="B28" s="5"/>
      <c r="C28" s="5"/>
      <c r="D28" s="5"/>
      <c r="E28" s="5"/>
      <c r="F28" s="5"/>
      <c r="G28" s="5"/>
      <c r="H28" s="5"/>
      <c r="I28" s="5"/>
      <c r="J28" s="5"/>
    </row>
    <row r="29" spans="1:2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1:2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1:21" x14ac:dyDescent="0.2">
      <c r="B31" s="8"/>
      <c r="C31" s="38"/>
      <c r="D31" s="39"/>
      <c r="E31" s="39"/>
      <c r="F31" s="39"/>
      <c r="G31" s="39"/>
      <c r="H31" s="39"/>
      <c r="I31" s="39"/>
      <c r="J31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18</vt:i4>
      </vt:variant>
    </vt:vector>
  </HeadingPairs>
  <TitlesOfParts>
    <vt:vector size="24" baseType="lpstr">
      <vt:lpstr>z1</vt:lpstr>
      <vt:lpstr>z2</vt:lpstr>
      <vt:lpstr>z3</vt:lpstr>
      <vt:lpstr>(c)</vt:lpstr>
      <vt:lpstr>(d)</vt:lpstr>
      <vt:lpstr>(e)</vt:lpstr>
      <vt:lpstr>'(c)'!cj</vt:lpstr>
      <vt:lpstr>'(d)'!cj</vt:lpstr>
      <vt:lpstr>'(e)'!cj</vt:lpstr>
      <vt:lpstr>'z1'!cj</vt:lpstr>
      <vt:lpstr>'z2'!cj</vt:lpstr>
      <vt:lpstr>'z3'!cj</vt:lpstr>
      <vt:lpstr>'(c)'!xj</vt:lpstr>
      <vt:lpstr>'(d)'!xj</vt:lpstr>
      <vt:lpstr>'(e)'!xj</vt:lpstr>
      <vt:lpstr>'z1'!xj</vt:lpstr>
      <vt:lpstr>'z2'!xj</vt:lpstr>
      <vt:lpstr>'z3'!xj</vt:lpstr>
      <vt:lpstr>'(c)'!z</vt:lpstr>
      <vt:lpstr>'(d)'!z</vt:lpstr>
      <vt:lpstr>'(e)'!z</vt:lpstr>
      <vt:lpstr>'z1'!z</vt:lpstr>
      <vt:lpstr>'z2'!z</vt:lpstr>
      <vt:lpstr>'z3'!z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MOG6-04.xlsx</dc:title>
  <dc:subject>Un problème abstrait comportant 3 variables et 3 objectifs</dc:subject>
  <dc:creator>Nobert, Ouellet, Parent</dc:creator>
  <dc:description>Méthodes d'optimisation pour la gestion,
Nobert, Ouellet, Parent,
Cheneliere, 2016,
chapitre 6, problème 4</dc:description>
  <cp:lastModifiedBy>Roch Ouellet</cp:lastModifiedBy>
  <dcterms:created xsi:type="dcterms:W3CDTF">2008-09-16T16:30:11Z</dcterms:created>
  <dcterms:modified xsi:type="dcterms:W3CDTF">2015-11-25T19:13:36Z</dcterms:modified>
</cp:coreProperties>
</file>