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7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Modèle!$M$13:$M$20</definedName>
    <definedName name="cj">Modèle!$B$10:$J$10</definedName>
    <definedName name="m">Modèle!$B$5</definedName>
    <definedName name="n">Modèle!$C$5</definedName>
    <definedName name="solver_adj" localSheetId="0" hidden="1">Modèle!$B$24:$J$24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Modèle!$B$24:$J$24</definedName>
    <definedName name="solver_lhs2" localSheetId="0" hidden="1">Modèle!$K$13:$K$20</definedName>
    <definedName name="solver_lhs3" localSheetId="0" hidden="1">Modèle!$K$20</definedName>
    <definedName name="solver_lhs4" localSheetId="0" hidden="1">Modèle!$B$24:$J$24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Modèle!$K$10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el4" localSheetId="0" hidden="1">5</definedName>
    <definedName name="solver_rhs1" localSheetId="0" hidden="1">binaire</definedName>
    <definedName name="solver_rhs2" localSheetId="0" hidden="1">bi</definedName>
    <definedName name="solver_rhs3" localSheetId="0" hidden="1">Modèle!$M$20</definedName>
    <definedName name="solver_rhs4" localSheetId="0" hidden="1">binaire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Modèle!$B$24:$J$24</definedName>
    <definedName name="z">Modèle!$K$10</definedName>
  </definedNames>
  <calcPr calcId="152511" calcOnSave="0"/>
</workbook>
</file>

<file path=xl/calcChain.xml><?xml version="1.0" encoding="utf-8"?>
<calcChain xmlns="http://schemas.openxmlformats.org/spreadsheetml/2006/main">
  <c r="K10" i="1" l="1"/>
  <c r="K13" i="1"/>
  <c r="K14" i="1"/>
  <c r="K15" i="1"/>
  <c r="K16" i="1"/>
  <c r="K17" i="1"/>
  <c r="K18" i="1"/>
  <c r="K19" i="1"/>
  <c r="K20" i="1"/>
</calcChain>
</file>

<file path=xl/sharedStrings.xml><?xml version="1.0" encoding="utf-8"?>
<sst xmlns="http://schemas.openxmlformats.org/spreadsheetml/2006/main" count="45" uniqueCount="30">
  <si>
    <t>Noms des variables</t>
  </si>
  <si>
    <t>Contraintes technologiques</t>
  </si>
  <si>
    <t>=</t>
  </si>
  <si>
    <t>Problème de maximisation</t>
  </si>
  <si>
    <t>v12</t>
  </si>
  <si>
    <t>v23</t>
  </si>
  <si>
    <t>v24</t>
  </si>
  <si>
    <t>v36</t>
  </si>
  <si>
    <t>v45</t>
  </si>
  <si>
    <t>v46</t>
  </si>
  <si>
    <t>v57</t>
  </si>
  <si>
    <t>v67</t>
  </si>
  <si>
    <t>v78</t>
  </si>
  <si>
    <t>0-1</t>
  </si>
  <si>
    <t>Sommet 1</t>
  </si>
  <si>
    <t>Sommet 2</t>
  </si>
  <si>
    <t>Sommet 3</t>
  </si>
  <si>
    <t>Sommet 4</t>
  </si>
  <si>
    <t>Sommet 5</t>
  </si>
  <si>
    <t>Sommet 6</t>
  </si>
  <si>
    <t>Sommet 7</t>
  </si>
  <si>
    <t>Sommet 8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</si>
  <si>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</si>
  <si>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</si>
  <si>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</si>
  <si>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Types des variables</t>
  </si>
  <si>
    <t>MOG7-09c   Chemin critique et modèle linéaire</t>
  </si>
  <si>
    <t>M.G.</t>
  </si>
  <si>
    <t>Signe</t>
  </si>
  <si>
    <t>Const.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</si>
</sst>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9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0" fillId="0" borderId="10" xfId="0" applyBorder="1" applyAlignment="1">
      <alignment horizontal="center"/>
    </xf>
    <xf numFmtId="3" fontId="0" fillId="0" borderId="13" xfId="0" applyNumberFormat="1" applyBorder="1"/>
    <xf numFmtId="0" fontId="0" fillId="0" borderId="11" xfId="0" applyBorder="1" applyAlignment="1">
      <alignment horizontal="center"/>
    </xf>
    <xf numFmtId="3" fontId="0" fillId="0" borderId="14" xfId="0" applyNumberFormat="1" applyBorder="1"/>
    <xf numFmtId="0" fontId="0" fillId="0" borderId="12" xfId="0" applyBorder="1" applyAlignment="1">
      <alignment horizontal="center"/>
    </xf>
    <xf numFmtId="3" fontId="0" fillId="0" borderId="15" xfId="0" applyNumberForma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U33" sqref="U33"/>
    </sheetView>
  </sheetViews>
  <sheetFormatPr baseColWidth="10" defaultRowHeight="12.75" x14ac:dyDescent="0.2"/>
  <cols>
    <col min="1" max="1" width="30.28515625" customWidth="1"/>
    <col min="2" max="11" width="5.7109375" customWidth="1"/>
    <col min="12" max="12" width="5.7109375" bestFit="1" customWidth="1"/>
    <col min="13" max="13" width="7.7109375" customWidth="1"/>
  </cols>
  <sheetData>
    <row r="1" spans="1:15" ht="15.75" x14ac:dyDescent="0.25">
      <c r="A1" s="14" t="s">
        <v>26</v>
      </c>
    </row>
    <row r="3" spans="1:15" x14ac:dyDescent="0.2">
      <c r="A3" s="2" t="s">
        <v>3</v>
      </c>
    </row>
    <row r="5" spans="1:15" x14ac:dyDescent="0.2">
      <c r="A5" s="1" t="s">
        <v>22</v>
      </c>
      <c r="B5">
        <v>8</v>
      </c>
      <c r="C5">
        <v>9</v>
      </c>
    </row>
    <row r="8" spans="1:15" x14ac:dyDescent="0.2">
      <c r="A8" s="1" t="s">
        <v>0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15" t="s">
        <v>27</v>
      </c>
      <c r="L8" s="16" t="s">
        <v>28</v>
      </c>
      <c r="M8" s="15" t="s">
        <v>29</v>
      </c>
    </row>
    <row r="10" spans="1:15" ht="14.25" x14ac:dyDescent="0.25">
      <c r="A10" s="1" t="s">
        <v>23</v>
      </c>
      <c r="B10" s="3">
        <v>4</v>
      </c>
      <c r="C10" s="10">
        <v>8</v>
      </c>
      <c r="D10" s="10">
        <v>6</v>
      </c>
      <c r="E10" s="10">
        <v>7</v>
      </c>
      <c r="F10" s="10">
        <v>3</v>
      </c>
      <c r="G10" s="10">
        <v>4</v>
      </c>
      <c r="H10" s="10">
        <v>6</v>
      </c>
      <c r="I10" s="10">
        <v>7</v>
      </c>
      <c r="J10" s="4">
        <v>8</v>
      </c>
      <c r="K10" s="17">
        <f>SUMPRODUCT(cj,xj)</f>
        <v>34</v>
      </c>
      <c r="L10" s="8"/>
    </row>
    <row r="12" spans="1:15" ht="13.5" thickBot="1" x14ac:dyDescent="0.25">
      <c r="A12" s="1" t="s">
        <v>1</v>
      </c>
    </row>
    <row r="13" spans="1:15" x14ac:dyDescent="0.2">
      <c r="A13" t="s">
        <v>14</v>
      </c>
      <c r="B13" s="5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27">
        <f>SUMPRODUCT(B13:J13,xj)</f>
        <v>1</v>
      </c>
      <c r="L13" s="21" t="s">
        <v>2</v>
      </c>
      <c r="M13" s="22">
        <v>1</v>
      </c>
      <c r="N13" s="7"/>
      <c r="O13" s="8"/>
    </row>
    <row r="14" spans="1:15" x14ac:dyDescent="0.2">
      <c r="A14" t="s">
        <v>15</v>
      </c>
      <c r="B14" s="13">
        <v>1</v>
      </c>
      <c r="C14" s="8">
        <v>-1</v>
      </c>
      <c r="D14" s="8">
        <v>-1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28">
        <f t="shared" ref="K14:K20" si="0">SUMPRODUCT(B14:J14,xj)</f>
        <v>0</v>
      </c>
      <c r="L14" s="23" t="s">
        <v>2</v>
      </c>
      <c r="M14" s="24">
        <v>0</v>
      </c>
      <c r="N14" s="7"/>
      <c r="O14" s="8"/>
    </row>
    <row r="15" spans="1:15" x14ac:dyDescent="0.2">
      <c r="A15" t="s">
        <v>16</v>
      </c>
      <c r="B15" s="13">
        <v>0</v>
      </c>
      <c r="C15" s="8">
        <v>1</v>
      </c>
      <c r="D15" s="8">
        <v>0</v>
      </c>
      <c r="E15" s="8">
        <v>-1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28">
        <f t="shared" si="0"/>
        <v>0</v>
      </c>
      <c r="L15" s="23" t="s">
        <v>2</v>
      </c>
      <c r="M15" s="24">
        <v>0</v>
      </c>
      <c r="N15" s="7"/>
      <c r="O15" s="8"/>
    </row>
    <row r="16" spans="1:15" x14ac:dyDescent="0.2">
      <c r="A16" t="s">
        <v>17</v>
      </c>
      <c r="B16" s="13">
        <v>0</v>
      </c>
      <c r="C16" s="8">
        <v>0</v>
      </c>
      <c r="D16" s="8">
        <v>1</v>
      </c>
      <c r="E16" s="8">
        <v>0</v>
      </c>
      <c r="F16" s="8">
        <v>-1</v>
      </c>
      <c r="G16" s="8">
        <v>-1</v>
      </c>
      <c r="H16" s="8">
        <v>0</v>
      </c>
      <c r="I16" s="8">
        <v>0</v>
      </c>
      <c r="J16" s="8">
        <v>0</v>
      </c>
      <c r="K16" s="28">
        <f t="shared" si="0"/>
        <v>0</v>
      </c>
      <c r="L16" s="23" t="s">
        <v>2</v>
      </c>
      <c r="M16" s="24">
        <v>0</v>
      </c>
      <c r="N16" s="7"/>
      <c r="O16" s="8"/>
    </row>
    <row r="17" spans="1:15" x14ac:dyDescent="0.2">
      <c r="A17" t="s">
        <v>18</v>
      </c>
      <c r="B17" s="13">
        <v>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-1</v>
      </c>
      <c r="I17" s="8">
        <v>0</v>
      </c>
      <c r="J17" s="8">
        <v>0</v>
      </c>
      <c r="K17" s="28">
        <f t="shared" si="0"/>
        <v>0</v>
      </c>
      <c r="L17" s="23" t="s">
        <v>2</v>
      </c>
      <c r="M17" s="24">
        <v>0</v>
      </c>
      <c r="N17" s="7"/>
      <c r="O17" s="8"/>
    </row>
    <row r="18" spans="1:15" x14ac:dyDescent="0.2">
      <c r="A18" t="s">
        <v>19</v>
      </c>
      <c r="B18" s="13">
        <v>0</v>
      </c>
      <c r="C18" s="8">
        <v>0</v>
      </c>
      <c r="D18" s="8">
        <v>0</v>
      </c>
      <c r="E18" s="8">
        <v>1</v>
      </c>
      <c r="F18" s="8">
        <v>0</v>
      </c>
      <c r="G18" s="8">
        <v>1</v>
      </c>
      <c r="H18" s="8">
        <v>0</v>
      </c>
      <c r="I18" s="8">
        <v>-1</v>
      </c>
      <c r="J18" s="8">
        <v>0</v>
      </c>
      <c r="K18" s="28">
        <f t="shared" si="0"/>
        <v>0</v>
      </c>
      <c r="L18" s="23" t="s">
        <v>2</v>
      </c>
      <c r="M18" s="24">
        <v>0</v>
      </c>
      <c r="N18" s="7"/>
      <c r="O18" s="8"/>
    </row>
    <row r="19" spans="1:15" x14ac:dyDescent="0.2">
      <c r="A19" t="s">
        <v>20</v>
      </c>
      <c r="B19" s="13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-1</v>
      </c>
      <c r="K19" s="28">
        <f t="shared" si="0"/>
        <v>0</v>
      </c>
      <c r="L19" s="23" t="s">
        <v>2</v>
      </c>
      <c r="M19" s="24">
        <v>0</v>
      </c>
      <c r="N19" s="7"/>
      <c r="O19" s="8"/>
    </row>
    <row r="20" spans="1:15" ht="13.5" thickBot="1" x14ac:dyDescent="0.25">
      <c r="A20" t="s">
        <v>21</v>
      </c>
      <c r="B20" s="6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29">
        <f t="shared" si="0"/>
        <v>1</v>
      </c>
      <c r="L20" s="25" t="s">
        <v>2</v>
      </c>
      <c r="M20" s="26">
        <v>1</v>
      </c>
      <c r="N20" s="7"/>
      <c r="O20" s="8"/>
    </row>
    <row r="21" spans="1:15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7"/>
      <c r="M21" s="8"/>
      <c r="N21" s="8"/>
      <c r="O21" s="8"/>
    </row>
    <row r="22" spans="1:15" x14ac:dyDescent="0.2">
      <c r="A22" s="1" t="s">
        <v>25</v>
      </c>
      <c r="B22" s="9" t="s">
        <v>13</v>
      </c>
      <c r="C22" s="9" t="s">
        <v>13</v>
      </c>
      <c r="D22" s="9" t="s">
        <v>13</v>
      </c>
      <c r="E22" s="9" t="s">
        <v>13</v>
      </c>
      <c r="F22" s="9" t="s">
        <v>13</v>
      </c>
      <c r="G22" s="9" t="s">
        <v>13</v>
      </c>
      <c r="H22" s="9" t="s">
        <v>13</v>
      </c>
      <c r="I22" s="9" t="s">
        <v>13</v>
      </c>
      <c r="J22" s="9" t="s">
        <v>13</v>
      </c>
      <c r="K22" s="8"/>
      <c r="L22" s="7"/>
      <c r="M22" s="8"/>
      <c r="N22" s="8"/>
      <c r="O22" s="8"/>
    </row>
    <row r="23" spans="1:15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7"/>
      <c r="M23" s="8"/>
      <c r="N23" s="8"/>
      <c r="O23" s="8"/>
    </row>
    <row r="24" spans="1:15" ht="14.25" x14ac:dyDescent="0.25">
      <c r="A24" s="1" t="s">
        <v>24</v>
      </c>
      <c r="B24" s="18">
        <v>1</v>
      </c>
      <c r="C24" s="19">
        <v>1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1</v>
      </c>
      <c r="J24" s="20">
        <v>1</v>
      </c>
      <c r="K24" s="8"/>
      <c r="L24" s="7"/>
      <c r="M24" s="8"/>
      <c r="N24" s="7"/>
      <c r="O24" s="8"/>
    </row>
    <row r="25" spans="1:15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">
      <c r="K26" s="9"/>
      <c r="L26" s="9"/>
      <c r="M26" s="8"/>
      <c r="N26" s="8"/>
      <c r="O26" s="8"/>
    </row>
  </sheetData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MOG7-09c.xlsx</dc:title>
  <dc:subject>Chemin critique et modèle linéaire</dc:subject>
  <dc:creator>Nobert, Ouellet, Parent</dc:creator>
  <dc:description>Méthodes d'optimisation pour la gestion,
Nobert, Ouellet, Parent,
Cheneliere, 2016,
chapitre 7, problème 9c</dc:description>
  <cp:lastModifiedBy>Roch Ouellet</cp:lastModifiedBy>
  <cp:lastPrinted>2001-08-07T17:56:47Z</cp:lastPrinted>
  <dcterms:created xsi:type="dcterms:W3CDTF">2000-01-04T16:37:50Z</dcterms:created>
  <dcterms:modified xsi:type="dcterms:W3CDTF">2015-11-25T19:30:56Z</dcterms:modified>
</cp:coreProperties>
</file>