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P\"/>
    </mc:Choice>
  </mc:AlternateContent>
  <bookViews>
    <workbookView xWindow="360" yWindow="75" windowWidth="15480" windowHeight="10230"/>
  </bookViews>
  <sheets>
    <sheet name="(a)" sheetId="4" r:id="rId1"/>
    <sheet name="(b)" sheetId="5" r:id="rId2"/>
    <sheet name="(c)" sheetId="6" r:id="rId3"/>
  </sheets>
  <calcPr calcId="125725" calcMode="manual" calcCompleted="0" calcOnSave="0"/>
</workbook>
</file>

<file path=xl/calcChain.xml><?xml version="1.0" encoding="utf-8"?>
<calcChain xmlns="http://schemas.openxmlformats.org/spreadsheetml/2006/main">
  <c r="E31" i="5" l="1"/>
  <c r="F31" i="5" s="1"/>
  <c r="E30" i="5"/>
  <c r="F30" i="5" s="1"/>
  <c r="E29" i="5"/>
  <c r="F29" i="5" s="1"/>
  <c r="E28" i="5"/>
  <c r="F28" i="5" s="1"/>
  <c r="E27" i="5"/>
  <c r="F31" i="4"/>
  <c r="F30" i="4"/>
  <c r="F29" i="4"/>
  <c r="F28" i="4"/>
  <c r="F27" i="4"/>
  <c r="E31" i="4"/>
  <c r="E30" i="4"/>
  <c r="E29" i="4"/>
  <c r="E28" i="4"/>
  <c r="E27" i="4"/>
  <c r="B28" i="6"/>
  <c r="C28" i="6"/>
  <c r="D28" i="6"/>
  <c r="B29" i="6"/>
  <c r="C29" i="6"/>
  <c r="D29" i="6"/>
  <c r="B30" i="6"/>
  <c r="C30" i="6"/>
  <c r="D30" i="6"/>
  <c r="B31" i="6"/>
  <c r="C31" i="6"/>
  <c r="D31" i="6"/>
  <c r="C27" i="6"/>
  <c r="D27" i="6"/>
  <c r="B27" i="6"/>
  <c r="E28" i="6"/>
  <c r="E29" i="6"/>
  <c r="E30" i="6"/>
  <c r="E31" i="6"/>
  <c r="E27" i="6"/>
  <c r="F28" i="6"/>
  <c r="F29" i="6"/>
  <c r="F30" i="6"/>
  <c r="F31" i="6"/>
  <c r="F27" i="6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C27" i="4"/>
  <c r="D27" i="4"/>
  <c r="C28" i="4"/>
  <c r="D28" i="4"/>
  <c r="C29" i="4"/>
  <c r="D29" i="4"/>
  <c r="C30" i="4"/>
  <c r="D30" i="4"/>
  <c r="C31" i="4"/>
  <c r="D31" i="4"/>
  <c r="B28" i="4"/>
  <c r="B29" i="4"/>
  <c r="B30" i="4"/>
  <c r="B31" i="4"/>
  <c r="B27" i="4"/>
  <c r="F27" i="5" l="1"/>
</calcChain>
</file>

<file path=xl/sharedStrings.xml><?xml version="1.0" encoding="utf-8"?>
<sst xmlns="http://schemas.openxmlformats.org/spreadsheetml/2006/main" count="135" uniqueCount="43">
  <si>
    <t>MOG9-01</t>
  </si>
  <si>
    <t>Téléphonie mobile</t>
  </si>
  <si>
    <t>Nigeria</t>
  </si>
  <si>
    <t>Cameroun</t>
  </si>
  <si>
    <t>Kenya</t>
  </si>
  <si>
    <t>Togo</t>
  </si>
  <si>
    <t>Sénégal</t>
  </si>
  <si>
    <t>ÉC</t>
  </si>
  <si>
    <t>Décision</t>
  </si>
  <si>
    <t>Liste des options:</t>
  </si>
  <si>
    <t xml:space="preserve">C :  </t>
  </si>
  <si>
    <t xml:space="preserve">N :  </t>
  </si>
  <si>
    <t xml:space="preserve">K :  </t>
  </si>
  <si>
    <t xml:space="preserve">T :  </t>
  </si>
  <si>
    <t xml:space="preserve">S :  </t>
  </si>
  <si>
    <t>Liste des événements:</t>
  </si>
  <si>
    <t xml:space="preserve">DC :  </t>
  </si>
  <si>
    <t xml:space="preserve">SC :  </t>
  </si>
  <si>
    <t xml:space="preserve">AC :  </t>
  </si>
  <si>
    <t>Détérioration du climat politique et économique</t>
  </si>
  <si>
    <t>Stabilité du climat politique et économique</t>
  </si>
  <si>
    <t>Amélioration du climat politique et économique</t>
  </si>
  <si>
    <t>Tableau des résultats conditionnels (coût en millions d'euros)</t>
  </si>
  <si>
    <t>Option</t>
  </si>
  <si>
    <t>DC</t>
  </si>
  <si>
    <t>SC</t>
  </si>
  <si>
    <t>AC</t>
  </si>
  <si>
    <t>N</t>
  </si>
  <si>
    <t>C</t>
  </si>
  <si>
    <t>K</t>
  </si>
  <si>
    <t>S</t>
  </si>
  <si>
    <t>T</t>
  </si>
  <si>
    <t>Question (a)</t>
  </si>
  <si>
    <t>Regrets et critère de regret minimax</t>
  </si>
  <si>
    <t>Critère optimiste</t>
  </si>
  <si>
    <t>Question (b)</t>
  </si>
  <si>
    <t>Critère pessimiste</t>
  </si>
  <si>
    <t>Question (c)</t>
  </si>
  <si>
    <t>Minimax</t>
  </si>
  <si>
    <t>Regrets</t>
  </si>
  <si>
    <r>
      <t>Résultats conditionnels (coût en M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</si>
  <si>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t>Tableau des résultats conditionnels (coût en M€)</t>
  </si>
  <si>
    <t>Minimin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</si>
</sst>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0" xfId="0" applyFont="1" applyFill="1" applyBorder="1"/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H34" sqref="H34"/>
    </sheetView>
  </sheetViews>
  <sheetFormatPr baseColWidth="10" defaultRowHeight="12.75" x14ac:dyDescent="0.2"/>
  <cols>
    <col min="2" max="4" width="15.7109375" customWidth="1"/>
  </cols>
  <sheetData>
    <row r="1" spans="1:6" ht="15" x14ac:dyDescent="0.25">
      <c r="A1" s="2" t="s">
        <v>0</v>
      </c>
      <c r="B1" s="2" t="s">
        <v>1</v>
      </c>
      <c r="C1" s="2"/>
      <c r="D1" s="14" t="s">
        <v>32</v>
      </c>
    </row>
    <row r="4" spans="1:6" ht="15" x14ac:dyDescent="0.25">
      <c r="A4" s="16" t="s">
        <v>9</v>
      </c>
      <c r="C4" s="17" t="s">
        <v>11</v>
      </c>
      <c r="D4" s="18" t="s">
        <v>2</v>
      </c>
      <c r="E4" s="18"/>
    </row>
    <row r="5" spans="1:6" x14ac:dyDescent="0.2">
      <c r="C5" s="17" t="s">
        <v>10</v>
      </c>
      <c r="D5" s="43" t="s">
        <v>3</v>
      </c>
      <c r="E5" s="18"/>
    </row>
    <row r="6" spans="1:6" x14ac:dyDescent="0.2">
      <c r="C6" s="17" t="s">
        <v>12</v>
      </c>
      <c r="D6" t="s">
        <v>4</v>
      </c>
    </row>
    <row r="7" spans="1:6" x14ac:dyDescent="0.2">
      <c r="C7" s="17" t="s">
        <v>13</v>
      </c>
      <c r="D7" t="s">
        <v>5</v>
      </c>
    </row>
    <row r="8" spans="1:6" x14ac:dyDescent="0.2">
      <c r="C8" s="17" t="s">
        <v>14</v>
      </c>
      <c r="D8" t="s">
        <v>6</v>
      </c>
    </row>
    <row r="10" spans="1:6" ht="15" x14ac:dyDescent="0.25">
      <c r="A10" s="16" t="s">
        <v>15</v>
      </c>
      <c r="C10" s="17" t="s">
        <v>16</v>
      </c>
      <c r="D10" s="18" t="s">
        <v>19</v>
      </c>
      <c r="E10" s="18"/>
      <c r="F10" s="18"/>
    </row>
    <row r="11" spans="1:6" x14ac:dyDescent="0.2">
      <c r="C11" s="17" t="s">
        <v>17</v>
      </c>
      <c r="D11" s="18" t="s">
        <v>20</v>
      </c>
      <c r="E11" s="18"/>
      <c r="F11" s="18"/>
    </row>
    <row r="12" spans="1:6" x14ac:dyDescent="0.2">
      <c r="C12" s="17" t="s">
        <v>18</v>
      </c>
      <c r="D12" s="18" t="s">
        <v>21</v>
      </c>
      <c r="E12" s="18"/>
    </row>
    <row r="15" spans="1:6" s="18" customFormat="1" ht="16.5" thickBot="1" x14ac:dyDescent="0.3">
      <c r="A15" s="16" t="s">
        <v>22</v>
      </c>
      <c r="B15" s="19"/>
      <c r="C15" s="19"/>
      <c r="D15" s="19"/>
    </row>
    <row r="16" spans="1:6" ht="15.75" thickBot="1" x14ac:dyDescent="0.25">
      <c r="A16" s="20" t="s">
        <v>23</v>
      </c>
      <c r="B16" s="25" t="s">
        <v>24</v>
      </c>
      <c r="C16" s="22" t="s">
        <v>25</v>
      </c>
      <c r="D16" s="21" t="s">
        <v>26</v>
      </c>
    </row>
    <row r="17" spans="1:6" x14ac:dyDescent="0.2">
      <c r="A17" s="26" t="s">
        <v>27</v>
      </c>
      <c r="B17" s="3">
        <v>55</v>
      </c>
      <c r="C17" s="4">
        <v>45</v>
      </c>
      <c r="D17" s="8">
        <v>40</v>
      </c>
    </row>
    <row r="18" spans="1:6" x14ac:dyDescent="0.2">
      <c r="A18" s="26" t="s">
        <v>28</v>
      </c>
      <c r="B18" s="5">
        <v>45</v>
      </c>
      <c r="C18" s="9">
        <v>40</v>
      </c>
      <c r="D18" s="10">
        <v>34</v>
      </c>
    </row>
    <row r="19" spans="1:6" x14ac:dyDescent="0.2">
      <c r="A19" s="26" t="s">
        <v>29</v>
      </c>
      <c r="B19" s="5">
        <v>50</v>
      </c>
      <c r="C19" s="9">
        <v>45</v>
      </c>
      <c r="D19" s="10">
        <v>40</v>
      </c>
    </row>
    <row r="20" spans="1:6" x14ac:dyDescent="0.2">
      <c r="A20" s="26" t="s">
        <v>31</v>
      </c>
      <c r="B20" s="5">
        <v>75</v>
      </c>
      <c r="C20" s="9">
        <v>50</v>
      </c>
      <c r="D20" s="10">
        <v>35</v>
      </c>
    </row>
    <row r="21" spans="1:6" ht="13.5" thickBot="1" x14ac:dyDescent="0.25">
      <c r="A21" s="13" t="s">
        <v>30</v>
      </c>
      <c r="B21" s="6">
        <v>60</v>
      </c>
      <c r="C21" s="7">
        <v>45</v>
      </c>
      <c r="D21" s="11">
        <v>40</v>
      </c>
    </row>
    <row r="24" spans="1:6" s="18" customFormat="1" ht="13.5" thickBot="1" x14ac:dyDescent="0.25">
      <c r="A24" s="1" t="s">
        <v>34</v>
      </c>
    </row>
    <row r="25" spans="1:6" ht="13.5" customHeight="1" thickBot="1" x14ac:dyDescent="0.25">
      <c r="A25" s="44" t="s">
        <v>23</v>
      </c>
      <c r="B25" s="46" t="s">
        <v>40</v>
      </c>
      <c r="C25" s="47"/>
      <c r="D25" s="48"/>
      <c r="E25" s="46" t="s">
        <v>42</v>
      </c>
      <c r="F25" s="49"/>
    </row>
    <row r="26" spans="1:6" ht="13.5" thickBot="1" x14ac:dyDescent="0.25">
      <c r="A26" s="45"/>
      <c r="B26" s="34" t="s">
        <v>24</v>
      </c>
      <c r="C26" s="35" t="s">
        <v>25</v>
      </c>
      <c r="D26" s="36" t="s">
        <v>26</v>
      </c>
      <c r="E26" s="12" t="s">
        <v>7</v>
      </c>
      <c r="F26" s="27" t="s">
        <v>8</v>
      </c>
    </row>
    <row r="27" spans="1:6" x14ac:dyDescent="0.2">
      <c r="A27" s="23" t="s">
        <v>27</v>
      </c>
      <c r="B27" s="3">
        <f>B17</f>
        <v>55</v>
      </c>
      <c r="C27" s="4">
        <f>C17</f>
        <v>45</v>
      </c>
      <c r="D27" s="8">
        <f>D17</f>
        <v>40</v>
      </c>
      <c r="E27" s="32">
        <f>MIN(B27:D27)</f>
        <v>40</v>
      </c>
      <c r="F27" s="27" t="str">
        <f>IF(E27=MIN(E$27:E$31),A27," ")</f>
        <v xml:space="preserve"> </v>
      </c>
    </row>
    <row r="28" spans="1:6" x14ac:dyDescent="0.2">
      <c r="A28" s="23" t="s">
        <v>28</v>
      </c>
      <c r="B28" s="5">
        <f t="shared" ref="B28:D31" si="0">B18</f>
        <v>45</v>
      </c>
      <c r="C28" s="9">
        <f t="shared" si="0"/>
        <v>40</v>
      </c>
      <c r="D28" s="10">
        <f t="shared" si="0"/>
        <v>34</v>
      </c>
      <c r="E28" s="28">
        <f t="shared" ref="E28:E31" si="1">MIN(B28:D28)</f>
        <v>34</v>
      </c>
      <c r="F28" s="26" t="str">
        <f t="shared" ref="F28:F31" si="2">IF(E28=MIN(E$27:E$31),A28," ")</f>
        <v>C</v>
      </c>
    </row>
    <row r="29" spans="1:6" x14ac:dyDescent="0.2">
      <c r="A29" s="23" t="s">
        <v>29</v>
      </c>
      <c r="B29" s="5">
        <f t="shared" si="0"/>
        <v>50</v>
      </c>
      <c r="C29" s="9">
        <f t="shared" si="0"/>
        <v>45</v>
      </c>
      <c r="D29" s="10">
        <f t="shared" si="0"/>
        <v>40</v>
      </c>
      <c r="E29" s="28">
        <f t="shared" si="1"/>
        <v>40</v>
      </c>
      <c r="F29" s="26" t="str">
        <f t="shared" si="2"/>
        <v xml:space="preserve"> </v>
      </c>
    </row>
    <row r="30" spans="1:6" x14ac:dyDescent="0.2">
      <c r="A30" s="23" t="s">
        <v>31</v>
      </c>
      <c r="B30" s="5">
        <f t="shared" si="0"/>
        <v>75</v>
      </c>
      <c r="C30" s="9">
        <f t="shared" si="0"/>
        <v>50</v>
      </c>
      <c r="D30" s="10">
        <f t="shared" si="0"/>
        <v>35</v>
      </c>
      <c r="E30" s="28">
        <f t="shared" si="1"/>
        <v>35</v>
      </c>
      <c r="F30" s="26" t="str">
        <f t="shared" si="2"/>
        <v xml:space="preserve"> </v>
      </c>
    </row>
    <row r="31" spans="1:6" ht="13.5" thickBot="1" x14ac:dyDescent="0.25">
      <c r="A31" s="24" t="s">
        <v>30</v>
      </c>
      <c r="B31" s="6">
        <f t="shared" si="0"/>
        <v>60</v>
      </c>
      <c r="C31" s="7">
        <f t="shared" si="0"/>
        <v>45</v>
      </c>
      <c r="D31" s="11">
        <f t="shared" si="0"/>
        <v>40</v>
      </c>
      <c r="E31" s="33">
        <f t="shared" si="1"/>
        <v>40</v>
      </c>
      <c r="F31" s="13" t="str">
        <f t="shared" si="2"/>
        <v xml:space="preserve"> </v>
      </c>
    </row>
  </sheetData>
  <mergeCells count="3">
    <mergeCell ref="A25:A26"/>
    <mergeCell ref="B25:D25"/>
    <mergeCell ref="E25:F2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activeCell="H34" sqref="H34"/>
    </sheetView>
  </sheetViews>
  <sheetFormatPr baseColWidth="10" defaultRowHeight="12.75" x14ac:dyDescent="0.2"/>
  <cols>
    <col min="2" max="4" width="15.7109375" customWidth="1"/>
  </cols>
  <sheetData>
    <row r="1" spans="1:6" ht="15" x14ac:dyDescent="0.25">
      <c r="A1" s="2" t="s">
        <v>0</v>
      </c>
      <c r="B1" s="2" t="s">
        <v>1</v>
      </c>
      <c r="C1" s="2"/>
      <c r="D1" s="14" t="s">
        <v>35</v>
      </c>
    </row>
    <row r="4" spans="1:6" ht="15" x14ac:dyDescent="0.25">
      <c r="A4" s="16" t="s">
        <v>9</v>
      </c>
      <c r="C4" s="17" t="s">
        <v>11</v>
      </c>
      <c r="D4" s="18" t="s">
        <v>2</v>
      </c>
      <c r="E4" s="18"/>
    </row>
    <row r="5" spans="1:6" x14ac:dyDescent="0.2">
      <c r="C5" s="17" t="s">
        <v>10</v>
      </c>
      <c r="D5" s="18" t="s">
        <v>3</v>
      </c>
      <c r="E5" s="18"/>
    </row>
    <row r="6" spans="1:6" x14ac:dyDescent="0.2">
      <c r="C6" s="17" t="s">
        <v>12</v>
      </c>
      <c r="D6" t="s">
        <v>4</v>
      </c>
    </row>
    <row r="7" spans="1:6" x14ac:dyDescent="0.2">
      <c r="C7" s="17" t="s">
        <v>13</v>
      </c>
      <c r="D7" t="s">
        <v>5</v>
      </c>
    </row>
    <row r="8" spans="1:6" x14ac:dyDescent="0.2">
      <c r="C8" s="17" t="s">
        <v>14</v>
      </c>
      <c r="D8" t="s">
        <v>6</v>
      </c>
    </row>
    <row r="10" spans="1:6" ht="15" x14ac:dyDescent="0.25">
      <c r="A10" s="16" t="s">
        <v>15</v>
      </c>
      <c r="C10" s="17" t="s">
        <v>16</v>
      </c>
      <c r="D10" s="18" t="s">
        <v>19</v>
      </c>
      <c r="E10" s="18"/>
      <c r="F10" s="18"/>
    </row>
    <row r="11" spans="1:6" x14ac:dyDescent="0.2">
      <c r="C11" s="17" t="s">
        <v>17</v>
      </c>
      <c r="D11" s="18" t="s">
        <v>20</v>
      </c>
      <c r="E11" s="18"/>
      <c r="F11" s="18"/>
    </row>
    <row r="12" spans="1:6" x14ac:dyDescent="0.2">
      <c r="C12" s="17" t="s">
        <v>18</v>
      </c>
      <c r="D12" s="18" t="s">
        <v>21</v>
      </c>
      <c r="E12" s="18"/>
    </row>
    <row r="15" spans="1:6" s="18" customFormat="1" ht="16.5" thickBot="1" x14ac:dyDescent="0.3">
      <c r="A15" s="16" t="s">
        <v>41</v>
      </c>
      <c r="B15" s="19"/>
      <c r="C15" s="19"/>
      <c r="D15" s="19"/>
    </row>
    <row r="16" spans="1:6" ht="15.75" thickBot="1" x14ac:dyDescent="0.25">
      <c r="A16" s="20" t="s">
        <v>23</v>
      </c>
      <c r="B16" s="25" t="s">
        <v>24</v>
      </c>
      <c r="C16" s="22" t="s">
        <v>25</v>
      </c>
      <c r="D16" s="21" t="s">
        <v>26</v>
      </c>
    </row>
    <row r="17" spans="1:6" x14ac:dyDescent="0.2">
      <c r="A17" s="26" t="s">
        <v>27</v>
      </c>
      <c r="B17" s="3">
        <v>55</v>
      </c>
      <c r="C17" s="4">
        <v>45</v>
      </c>
      <c r="D17" s="8">
        <v>40</v>
      </c>
    </row>
    <row r="18" spans="1:6" x14ac:dyDescent="0.2">
      <c r="A18" s="26" t="s">
        <v>28</v>
      </c>
      <c r="B18" s="5">
        <v>45</v>
      </c>
      <c r="C18" s="9">
        <v>40</v>
      </c>
      <c r="D18" s="10">
        <v>34</v>
      </c>
    </row>
    <row r="19" spans="1:6" x14ac:dyDescent="0.2">
      <c r="A19" s="26" t="s">
        <v>29</v>
      </c>
      <c r="B19" s="5">
        <v>50</v>
      </c>
      <c r="C19" s="9">
        <v>45</v>
      </c>
      <c r="D19" s="10">
        <v>40</v>
      </c>
    </row>
    <row r="20" spans="1:6" x14ac:dyDescent="0.2">
      <c r="A20" s="26" t="s">
        <v>31</v>
      </c>
      <c r="B20" s="5">
        <v>75</v>
      </c>
      <c r="C20" s="9">
        <v>50</v>
      </c>
      <c r="D20" s="10">
        <v>35</v>
      </c>
    </row>
    <row r="21" spans="1:6" ht="13.5" thickBot="1" x14ac:dyDescent="0.25">
      <c r="A21" s="13" t="s">
        <v>30</v>
      </c>
      <c r="B21" s="6">
        <v>60</v>
      </c>
      <c r="C21" s="7">
        <v>45</v>
      </c>
      <c r="D21" s="11">
        <v>40</v>
      </c>
    </row>
    <row r="24" spans="1:6" s="18" customFormat="1" ht="13.5" thickBot="1" x14ac:dyDescent="0.25">
      <c r="A24" s="1" t="s">
        <v>36</v>
      </c>
    </row>
    <row r="25" spans="1:6" ht="13.5" customHeight="1" thickBot="1" x14ac:dyDescent="0.25">
      <c r="A25" s="44" t="s">
        <v>23</v>
      </c>
      <c r="B25" s="46" t="s">
        <v>40</v>
      </c>
      <c r="C25" s="47"/>
      <c r="D25" s="48"/>
      <c r="E25" s="46" t="s">
        <v>38</v>
      </c>
      <c r="F25" s="49"/>
    </row>
    <row r="26" spans="1:6" ht="13.5" thickBot="1" x14ac:dyDescent="0.25">
      <c r="A26" s="45"/>
      <c r="B26" s="34" t="s">
        <v>24</v>
      </c>
      <c r="C26" s="35" t="s">
        <v>25</v>
      </c>
      <c r="D26" s="36" t="s">
        <v>26</v>
      </c>
      <c r="E26" s="27" t="s">
        <v>7</v>
      </c>
      <c r="F26" s="27" t="s">
        <v>8</v>
      </c>
    </row>
    <row r="27" spans="1:6" x14ac:dyDescent="0.2">
      <c r="A27" s="23" t="s">
        <v>27</v>
      </c>
      <c r="B27" s="3">
        <f t="shared" ref="B27:D31" si="0">B17</f>
        <v>55</v>
      </c>
      <c r="C27" s="4">
        <f t="shared" si="0"/>
        <v>45</v>
      </c>
      <c r="D27" s="4">
        <f t="shared" si="0"/>
        <v>40</v>
      </c>
      <c r="E27" s="29">
        <f>MAX(B27:D27)</f>
        <v>55</v>
      </c>
      <c r="F27" s="37" t="str">
        <f>IF(E27=MIN(E$27:E$31),A27," ")</f>
        <v xml:space="preserve"> </v>
      </c>
    </row>
    <row r="28" spans="1:6" x14ac:dyDescent="0.2">
      <c r="A28" s="23" t="s">
        <v>28</v>
      </c>
      <c r="B28" s="5">
        <f t="shared" si="0"/>
        <v>45</v>
      </c>
      <c r="C28" s="9">
        <f t="shared" si="0"/>
        <v>40</v>
      </c>
      <c r="D28" s="9">
        <f t="shared" si="0"/>
        <v>34</v>
      </c>
      <c r="E28" s="30">
        <f t="shared" ref="E28:E31" si="1">MAX(B28:D28)</f>
        <v>45</v>
      </c>
      <c r="F28" s="38" t="str">
        <f t="shared" ref="F28:F31" si="2">IF(E28=MIN(E$27:E$31),A28," ")</f>
        <v>C</v>
      </c>
    </row>
    <row r="29" spans="1:6" x14ac:dyDescent="0.2">
      <c r="A29" s="23" t="s">
        <v>29</v>
      </c>
      <c r="B29" s="5">
        <f t="shared" si="0"/>
        <v>50</v>
      </c>
      <c r="C29" s="9">
        <f t="shared" si="0"/>
        <v>45</v>
      </c>
      <c r="D29" s="9">
        <f t="shared" si="0"/>
        <v>40</v>
      </c>
      <c r="E29" s="30">
        <f t="shared" si="1"/>
        <v>50</v>
      </c>
      <c r="F29" s="38" t="str">
        <f t="shared" si="2"/>
        <v xml:space="preserve"> </v>
      </c>
    </row>
    <row r="30" spans="1:6" x14ac:dyDescent="0.2">
      <c r="A30" s="23" t="s">
        <v>31</v>
      </c>
      <c r="B30" s="5">
        <f t="shared" si="0"/>
        <v>75</v>
      </c>
      <c r="C30" s="9">
        <f t="shared" si="0"/>
        <v>50</v>
      </c>
      <c r="D30" s="9">
        <f t="shared" si="0"/>
        <v>35</v>
      </c>
      <c r="E30" s="30">
        <f t="shared" si="1"/>
        <v>75</v>
      </c>
      <c r="F30" s="38" t="str">
        <f t="shared" si="2"/>
        <v xml:space="preserve"> </v>
      </c>
    </row>
    <row r="31" spans="1:6" ht="13.5" thickBot="1" x14ac:dyDescent="0.25">
      <c r="A31" s="24" t="s">
        <v>30</v>
      </c>
      <c r="B31" s="6">
        <f t="shared" si="0"/>
        <v>60</v>
      </c>
      <c r="C31" s="7">
        <f t="shared" si="0"/>
        <v>45</v>
      </c>
      <c r="D31" s="7">
        <f t="shared" si="0"/>
        <v>40</v>
      </c>
      <c r="E31" s="31">
        <f t="shared" si="1"/>
        <v>60</v>
      </c>
      <c r="F31" s="39" t="str">
        <f t="shared" si="2"/>
        <v xml:space="preserve"> </v>
      </c>
    </row>
  </sheetData>
  <mergeCells count="3">
    <mergeCell ref="A25:A26"/>
    <mergeCell ref="B25:D25"/>
    <mergeCell ref="E25:F2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activeCell="H35" sqref="H35"/>
    </sheetView>
  </sheetViews>
  <sheetFormatPr baseColWidth="10" defaultRowHeight="12.75" x14ac:dyDescent="0.2"/>
  <cols>
    <col min="2" max="4" width="15.7109375" customWidth="1"/>
  </cols>
  <sheetData>
    <row r="1" spans="1:6" ht="15" x14ac:dyDescent="0.25">
      <c r="A1" s="2" t="s">
        <v>0</v>
      </c>
      <c r="B1" s="2" t="s">
        <v>1</v>
      </c>
      <c r="C1" s="2"/>
      <c r="D1" s="14" t="s">
        <v>37</v>
      </c>
    </row>
    <row r="4" spans="1:6" ht="15" x14ac:dyDescent="0.25">
      <c r="A4" s="16" t="s">
        <v>9</v>
      </c>
      <c r="C4" s="17" t="s">
        <v>11</v>
      </c>
      <c r="D4" s="18" t="s">
        <v>2</v>
      </c>
      <c r="E4" s="18"/>
    </row>
    <row r="5" spans="1:6" x14ac:dyDescent="0.2">
      <c r="C5" s="17" t="s">
        <v>10</v>
      </c>
      <c r="D5" s="18" t="s">
        <v>3</v>
      </c>
      <c r="E5" s="18"/>
    </row>
    <row r="6" spans="1:6" x14ac:dyDescent="0.2">
      <c r="C6" s="17" t="s">
        <v>12</v>
      </c>
      <c r="D6" t="s">
        <v>4</v>
      </c>
    </row>
    <row r="7" spans="1:6" x14ac:dyDescent="0.2">
      <c r="C7" s="17" t="s">
        <v>13</v>
      </c>
      <c r="D7" t="s">
        <v>5</v>
      </c>
    </row>
    <row r="8" spans="1:6" x14ac:dyDescent="0.2">
      <c r="C8" s="17" t="s">
        <v>14</v>
      </c>
      <c r="D8" t="s">
        <v>6</v>
      </c>
    </row>
    <row r="10" spans="1:6" ht="15" x14ac:dyDescent="0.25">
      <c r="A10" s="16" t="s">
        <v>15</v>
      </c>
      <c r="C10" s="17" t="s">
        <v>16</v>
      </c>
      <c r="D10" s="18" t="s">
        <v>19</v>
      </c>
      <c r="E10" s="18"/>
      <c r="F10" s="18"/>
    </row>
    <row r="11" spans="1:6" x14ac:dyDescent="0.2">
      <c r="C11" s="17" t="s">
        <v>17</v>
      </c>
      <c r="D11" s="18" t="s">
        <v>20</v>
      </c>
      <c r="E11" s="18"/>
      <c r="F11" s="18"/>
    </row>
    <row r="12" spans="1:6" x14ac:dyDescent="0.2">
      <c r="C12" s="17" t="s">
        <v>18</v>
      </c>
      <c r="D12" s="18" t="s">
        <v>21</v>
      </c>
      <c r="E12" s="18"/>
    </row>
    <row r="15" spans="1:6" s="18" customFormat="1" ht="16.5" thickBot="1" x14ac:dyDescent="0.3">
      <c r="A15" s="16" t="s">
        <v>41</v>
      </c>
      <c r="B15" s="19"/>
      <c r="C15" s="19"/>
      <c r="D15" s="19"/>
    </row>
    <row r="16" spans="1:6" ht="15.75" thickBot="1" x14ac:dyDescent="0.25">
      <c r="A16" s="20" t="s">
        <v>23</v>
      </c>
      <c r="B16" s="25" t="s">
        <v>24</v>
      </c>
      <c r="C16" s="22" t="s">
        <v>25</v>
      </c>
      <c r="D16" s="21" t="s">
        <v>26</v>
      </c>
    </row>
    <row r="17" spans="1:6" x14ac:dyDescent="0.2">
      <c r="A17" s="26" t="s">
        <v>27</v>
      </c>
      <c r="B17" s="3">
        <v>55</v>
      </c>
      <c r="C17" s="4">
        <v>45</v>
      </c>
      <c r="D17" s="8">
        <v>40</v>
      </c>
    </row>
    <row r="18" spans="1:6" x14ac:dyDescent="0.2">
      <c r="A18" s="26" t="s">
        <v>28</v>
      </c>
      <c r="B18" s="5">
        <v>45</v>
      </c>
      <c r="C18" s="9">
        <v>40</v>
      </c>
      <c r="D18" s="10">
        <v>34</v>
      </c>
    </row>
    <row r="19" spans="1:6" x14ac:dyDescent="0.2">
      <c r="A19" s="26" t="s">
        <v>29</v>
      </c>
      <c r="B19" s="5">
        <v>50</v>
      </c>
      <c r="C19" s="9">
        <v>45</v>
      </c>
      <c r="D19" s="10">
        <v>40</v>
      </c>
    </row>
    <row r="20" spans="1:6" x14ac:dyDescent="0.2">
      <c r="A20" s="26" t="s">
        <v>31</v>
      </c>
      <c r="B20" s="5">
        <v>75</v>
      </c>
      <c r="C20" s="9">
        <v>50</v>
      </c>
      <c r="D20" s="10">
        <v>35</v>
      </c>
    </row>
    <row r="21" spans="1:6" ht="13.5" thickBot="1" x14ac:dyDescent="0.25">
      <c r="A21" s="13" t="s">
        <v>30</v>
      </c>
      <c r="B21" s="6">
        <v>60</v>
      </c>
      <c r="C21" s="7">
        <v>45</v>
      </c>
      <c r="D21" s="11">
        <v>40</v>
      </c>
    </row>
    <row r="24" spans="1:6" s="14" customFormat="1" ht="13.5" thickBot="1" x14ac:dyDescent="0.25">
      <c r="A24" s="15" t="s">
        <v>33</v>
      </c>
    </row>
    <row r="25" spans="1:6" ht="13.5" customHeight="1" thickBot="1" x14ac:dyDescent="0.25">
      <c r="A25" s="44" t="s">
        <v>23</v>
      </c>
      <c r="B25" s="46" t="s">
        <v>39</v>
      </c>
      <c r="C25" s="47"/>
      <c r="D25" s="48"/>
      <c r="E25" s="46" t="s">
        <v>38</v>
      </c>
      <c r="F25" s="49"/>
    </row>
    <row r="26" spans="1:6" ht="13.5" thickBot="1" x14ac:dyDescent="0.25">
      <c r="A26" s="45"/>
      <c r="B26" s="34" t="s">
        <v>24</v>
      </c>
      <c r="C26" s="35" t="s">
        <v>25</v>
      </c>
      <c r="D26" s="36" t="s">
        <v>26</v>
      </c>
      <c r="E26" s="27" t="s">
        <v>7</v>
      </c>
      <c r="F26" s="27" t="s">
        <v>8</v>
      </c>
    </row>
    <row r="27" spans="1:6" x14ac:dyDescent="0.2">
      <c r="A27" s="23" t="s">
        <v>27</v>
      </c>
      <c r="B27" s="3">
        <f t="shared" ref="B27:D29" si="0">B17-MIN(B$17:B$21)</f>
        <v>10</v>
      </c>
      <c r="C27" s="4">
        <f t="shared" si="0"/>
        <v>5</v>
      </c>
      <c r="D27" s="8">
        <f t="shared" si="0"/>
        <v>6</v>
      </c>
      <c r="E27" s="40">
        <f>MAX(B27:D27)</f>
        <v>10</v>
      </c>
      <c r="F27" s="37" t="str">
        <f>IF(E27=MIN(E$27:E$31),A27," ")</f>
        <v xml:space="preserve"> </v>
      </c>
    </row>
    <row r="28" spans="1:6" x14ac:dyDescent="0.2">
      <c r="A28" s="23" t="s">
        <v>28</v>
      </c>
      <c r="B28" s="5">
        <f t="shared" si="0"/>
        <v>0</v>
      </c>
      <c r="C28" s="9">
        <f t="shared" si="0"/>
        <v>0</v>
      </c>
      <c r="D28" s="10">
        <f t="shared" si="0"/>
        <v>0</v>
      </c>
      <c r="E28" s="41">
        <f>MAX(B28:D28)</f>
        <v>0</v>
      </c>
      <c r="F28" s="38" t="str">
        <f>IF(E28=MIN(E$27:E$31),A28," ")</f>
        <v>C</v>
      </c>
    </row>
    <row r="29" spans="1:6" x14ac:dyDescent="0.2">
      <c r="A29" s="23" t="s">
        <v>29</v>
      </c>
      <c r="B29" s="5">
        <f t="shared" si="0"/>
        <v>5</v>
      </c>
      <c r="C29" s="9">
        <f t="shared" si="0"/>
        <v>5</v>
      </c>
      <c r="D29" s="10">
        <f t="shared" si="0"/>
        <v>6</v>
      </c>
      <c r="E29" s="41">
        <f>MAX(B29:D29)</f>
        <v>6</v>
      </c>
      <c r="F29" s="38" t="str">
        <f>IF(E29=MIN(E$27:E$31),A29," ")</f>
        <v xml:space="preserve"> </v>
      </c>
    </row>
    <row r="30" spans="1:6" x14ac:dyDescent="0.2">
      <c r="A30" s="23" t="s">
        <v>31</v>
      </c>
      <c r="B30" s="5">
        <f t="shared" ref="B30:D30" si="1">B20-MIN(B$17:B$21)</f>
        <v>30</v>
      </c>
      <c r="C30" s="9">
        <f t="shared" si="1"/>
        <v>10</v>
      </c>
      <c r="D30" s="10">
        <f t="shared" si="1"/>
        <v>1</v>
      </c>
      <c r="E30" s="41">
        <f>MAX(B30:D30)</f>
        <v>30</v>
      </c>
      <c r="F30" s="38" t="str">
        <f>IF(E30=MIN(E$27:E$31),A30," ")</f>
        <v xml:space="preserve"> </v>
      </c>
    </row>
    <row r="31" spans="1:6" ht="13.5" thickBot="1" x14ac:dyDescent="0.25">
      <c r="A31" s="24" t="s">
        <v>30</v>
      </c>
      <c r="B31" s="6">
        <f>B21-MIN(B$17:B$21)</f>
        <v>15</v>
      </c>
      <c r="C31" s="7">
        <f>C21-MIN(C$17:C$21)</f>
        <v>5</v>
      </c>
      <c r="D31" s="11">
        <f>D21-MIN(D$17:D$21)</f>
        <v>6</v>
      </c>
      <c r="E31" s="42">
        <f>MAX(B31:D31)</f>
        <v>15</v>
      </c>
      <c r="F31" s="39" t="str">
        <f>IF(E31=MIN(E$27:E$31),A31," ")</f>
        <v xml:space="preserve"> </v>
      </c>
    </row>
  </sheetData>
  <mergeCells count="3">
    <mergeCell ref="A25:A26"/>
    <mergeCell ref="B25:D25"/>
    <mergeCell ref="E25:F2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(a)</vt:lpstr>
      <vt:lpstr>(b)</vt:lpstr>
      <vt:lpstr>(c)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MOG9-01.xlsx</dc:title>
  <dc:subject>Téléphonie mobile</dc:subject>
  <dc:creator>Nobert, Ouellet, Parent</dc:creator>
  <dc:description>Méthodes d'optimisation pour la gestion,
Nobert, Ouellet, Parent,
Cheneliere, 2016,
chapitre 9, problème 1</dc:description>
  <cp:lastModifiedBy>Roch Ouellet</cp:lastModifiedBy>
  <dcterms:created xsi:type="dcterms:W3CDTF">2009-01-08T23:18:38Z</dcterms:created>
  <dcterms:modified xsi:type="dcterms:W3CDTF">2015-11-25T19:55:39Z</dcterms:modified>
</cp:coreProperties>
</file>