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9P\"/>
    </mc:Choice>
  </mc:AlternateContent>
  <bookViews>
    <workbookView xWindow="360" yWindow="225" windowWidth="14880" windowHeight="9345"/>
  </bookViews>
  <sheets>
    <sheet name="Données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F11" i="1" l="1"/>
  <c r="E8" i="1"/>
  <c r="E5" i="1"/>
  <c r="E11" i="1"/>
  <c r="D11" i="1"/>
  <c r="F10" i="1"/>
  <c r="E10" i="1"/>
  <c r="D10" i="1"/>
  <c r="F9" i="1"/>
  <c r="E9" i="1"/>
  <c r="D9" i="1"/>
  <c r="F8" i="1"/>
  <c r="D8" i="1"/>
  <c r="F7" i="1"/>
  <c r="E7" i="1"/>
  <c r="D7" i="1"/>
  <c r="F6" i="1"/>
  <c r="E6" i="1"/>
  <c r="D6" i="1"/>
  <c r="D5" i="1"/>
  <c r="E18" i="1" l="1"/>
  <c r="D18" i="1"/>
  <c r="F5" i="1"/>
  <c r="F18" i="1" s="1"/>
</calcChain>
</file>

<file path=xl/sharedStrings.xml><?xml version="1.0" encoding="utf-8"?>
<sst xmlns="http://schemas.openxmlformats.org/spreadsheetml/2006/main" count="22" uniqueCount="19">
  <si>
    <t>MOG9-05</t>
  </si>
  <si>
    <t>Les trois régimes</t>
  </si>
  <si>
    <t>Code</t>
  </si>
  <si>
    <t>Prob.</t>
  </si>
  <si>
    <t>A</t>
  </si>
  <si>
    <t>B</t>
  </si>
  <si>
    <t>C</t>
  </si>
  <si>
    <t>F1</t>
  </si>
  <si>
    <t>F2</t>
  </si>
  <si>
    <t>F3</t>
  </si>
  <si>
    <t>F4</t>
  </si>
  <si>
    <t>F5</t>
  </si>
  <si>
    <t>F6</t>
  </si>
  <si>
    <t>F7</t>
  </si>
  <si>
    <t>portion non remboursée des dépenses médicales.</t>
  </si>
  <si>
    <t>Note. Les colonnes D, E et F donnent le total annuel (en $) des primes et de la</t>
  </si>
  <si>
    <t>Critère de Bayes</t>
  </si>
  <si>
    <t>Résultat espéré (en $)</t>
  </si>
  <si>
    <t>Frais (en k$)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</si>
</sst>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Q28" sqref="Q28"/>
    </sheetView>
  </sheetViews>
  <sheetFormatPr baseColWidth="10" defaultRowHeight="15" x14ac:dyDescent="0.25"/>
  <cols>
    <col min="1" max="16384" width="11.42578125" style="1"/>
  </cols>
  <sheetData>
    <row r="1" spans="1:6" ht="15.75" x14ac:dyDescent="0.25">
      <c r="A1" s="1" t="s">
        <v>0</v>
      </c>
      <c r="B1" s="2" t="s">
        <v>1</v>
      </c>
    </row>
    <row r="4" spans="1:6" x14ac:dyDescent="0.25">
      <c r="A4" s="3" t="s">
        <v>18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4">
        <v>1</v>
      </c>
      <c r="B5" s="3" t="s">
        <v>7</v>
      </c>
      <c r="C5" s="8">
        <v>0.15</v>
      </c>
      <c r="D5" s="4">
        <f>(12*125)+500+0.1*(A5-500)</f>
        <v>1950.1</v>
      </c>
      <c r="E5" s="4">
        <f>(12*25)+MIN(A5,2000)+0.05*MAX(A5-2000,0)</f>
        <v>301</v>
      </c>
      <c r="F5" s="4">
        <f>(12*60)+0.3*A5</f>
        <v>720.3</v>
      </c>
    </row>
    <row r="6" spans="1:6" x14ac:dyDescent="0.25">
      <c r="A6" s="4">
        <v>2</v>
      </c>
      <c r="B6" s="3" t="s">
        <v>8</v>
      </c>
      <c r="C6" s="8">
        <v>0.2</v>
      </c>
      <c r="D6" s="4">
        <f t="shared" ref="D6:D11" si="0">(12*125)+500+0.1*(A6-500)</f>
        <v>1950.2</v>
      </c>
      <c r="E6" s="4">
        <f t="shared" ref="E6:E11" si="1">(12*25)+MIN(A6,2000)+0.05*MAX(A6-2000,0)</f>
        <v>302</v>
      </c>
      <c r="F6" s="4">
        <f t="shared" ref="F6:F10" si="2">(12*60)+0.3*A6</f>
        <v>720.6</v>
      </c>
    </row>
    <row r="7" spans="1:6" x14ac:dyDescent="0.25">
      <c r="A7" s="5">
        <v>2.5</v>
      </c>
      <c r="B7" s="3" t="s">
        <v>9</v>
      </c>
      <c r="C7" s="8">
        <v>0.25</v>
      </c>
      <c r="D7" s="4">
        <f t="shared" si="0"/>
        <v>1950.25</v>
      </c>
      <c r="E7" s="4">
        <f t="shared" si="1"/>
        <v>302.5</v>
      </c>
      <c r="F7" s="4">
        <f t="shared" si="2"/>
        <v>720.75</v>
      </c>
    </row>
    <row r="8" spans="1:6" x14ac:dyDescent="0.25">
      <c r="A8" s="4">
        <v>3</v>
      </c>
      <c r="B8" s="3" t="s">
        <v>10</v>
      </c>
      <c r="C8" s="8">
        <v>0.15</v>
      </c>
      <c r="D8" s="4">
        <f t="shared" si="0"/>
        <v>1950.3</v>
      </c>
      <c r="E8" s="4">
        <f>(12*25)+MIN(A8,2000)+0.05*MAX(A8-2000,0)</f>
        <v>303</v>
      </c>
      <c r="F8" s="4">
        <f t="shared" si="2"/>
        <v>720.9</v>
      </c>
    </row>
    <row r="9" spans="1:6" x14ac:dyDescent="0.25">
      <c r="A9" s="4">
        <v>4</v>
      </c>
      <c r="B9" s="3" t="s">
        <v>11</v>
      </c>
      <c r="C9" s="8">
        <v>0.1</v>
      </c>
      <c r="D9" s="4">
        <f t="shared" si="0"/>
        <v>1950.4</v>
      </c>
      <c r="E9" s="4">
        <f t="shared" si="1"/>
        <v>304</v>
      </c>
      <c r="F9" s="4">
        <f t="shared" si="2"/>
        <v>721.2</v>
      </c>
    </row>
    <row r="10" spans="1:6" x14ac:dyDescent="0.25">
      <c r="A10" s="4">
        <v>5</v>
      </c>
      <c r="B10" s="3" t="s">
        <v>12</v>
      </c>
      <c r="C10" s="8">
        <v>0.1</v>
      </c>
      <c r="D10" s="4">
        <f t="shared" si="0"/>
        <v>1950.5</v>
      </c>
      <c r="E10" s="4">
        <f t="shared" si="1"/>
        <v>305</v>
      </c>
      <c r="F10" s="4">
        <f t="shared" si="2"/>
        <v>721.5</v>
      </c>
    </row>
    <row r="11" spans="1:6" x14ac:dyDescent="0.25">
      <c r="A11" s="4">
        <v>10</v>
      </c>
      <c r="B11" s="3" t="s">
        <v>13</v>
      </c>
      <c r="C11" s="8">
        <v>0.05</v>
      </c>
      <c r="D11" s="4">
        <f t="shared" si="0"/>
        <v>1951</v>
      </c>
      <c r="E11" s="4">
        <f t="shared" si="1"/>
        <v>310</v>
      </c>
      <c r="F11" s="4">
        <f>(12*60)+0.3*A11</f>
        <v>723</v>
      </c>
    </row>
    <row r="13" spans="1:6" x14ac:dyDescent="0.25">
      <c r="A13" s="1" t="s">
        <v>15</v>
      </c>
    </row>
    <row r="14" spans="1:6" x14ac:dyDescent="0.25">
      <c r="A14" s="1" t="s">
        <v>14</v>
      </c>
    </row>
    <row r="17" spans="1:6" x14ac:dyDescent="0.25">
      <c r="A17" s="1" t="s">
        <v>16</v>
      </c>
      <c r="D17" s="3" t="s">
        <v>4</v>
      </c>
      <c r="E17" s="3" t="s">
        <v>5</v>
      </c>
      <c r="F17" s="3" t="s">
        <v>6</v>
      </c>
    </row>
    <row r="18" spans="1:6" x14ac:dyDescent="0.25">
      <c r="A18" s="1" t="s">
        <v>17</v>
      </c>
      <c r="D18" s="6">
        <f>SUMPRODUCT($C5:$C11,D5:D11)</f>
        <v>1950.3024999999998</v>
      </c>
      <c r="E18" s="6">
        <f>SUMPRODUCT($C5:$C11,E5:E11)</f>
        <v>303.02499999999998</v>
      </c>
      <c r="F18" s="7">
        <f>SUMPRODUCT($C5:$C11,F5:F11)</f>
        <v>720.90749999999991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MOG9-05.xlsx</dc:title>
  <dc:subject>Les trois régimes</dc:subject>
  <dc:creator>Nobert, Ouellet, Parent</dc:creator>
  <dc:description>Méthodes d'optimisation pour la gestion,
Nobert, Ouellet, Parent,
Cheneliere, 2016,
chapitre 9, problème 5</dc:description>
  <cp:lastModifiedBy>Roch Ouellet</cp:lastModifiedBy>
  <dcterms:created xsi:type="dcterms:W3CDTF">2008-08-13T21:28:48Z</dcterms:created>
  <dcterms:modified xsi:type="dcterms:W3CDTF">2015-11-25T19:56:53Z</dcterms:modified>
</cp:coreProperties>
</file>