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P\"/>
    </mc:Choice>
  </mc:AlternateContent>
  <bookViews>
    <workbookView xWindow="360" yWindow="225" windowWidth="14880" windowHeight="9345"/>
  </bookViews>
  <sheets>
    <sheet name="(a)" sheetId="3" r:id="rId1"/>
    <sheet name="(b)" sheetId="1" r:id="rId2"/>
  </sheets>
  <calcPr calcId="125725" calcMode="manual" calcCompleted="0" calcOnSave="0"/>
</workbook>
</file>

<file path=xl/calcChain.xml><?xml version="1.0" encoding="utf-8"?>
<calcChain xmlns="http://schemas.openxmlformats.org/spreadsheetml/2006/main">
  <c r="H17" i="1" l="1"/>
  <c r="H16" i="1"/>
  <c r="H15" i="1"/>
  <c r="H14" i="1"/>
  <c r="G17" i="1"/>
  <c r="G16" i="1"/>
  <c r="G15" i="1"/>
  <c r="G14" i="1"/>
  <c r="H21" i="3" l="1"/>
  <c r="H20" i="3"/>
  <c r="H19" i="3"/>
  <c r="H18" i="3"/>
  <c r="G21" i="3"/>
  <c r="G20" i="3"/>
  <c r="G19" i="3"/>
  <c r="G18" i="3"/>
  <c r="F21" i="3" l="1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</calcChain>
</file>

<file path=xl/sharedStrings.xml><?xml version="1.0" encoding="utf-8"?>
<sst xmlns="http://schemas.openxmlformats.org/spreadsheetml/2006/main" count="68" uniqueCount="30">
  <si>
    <t>Code</t>
  </si>
  <si>
    <t>MOG9-07</t>
  </si>
  <si>
    <t>Bamako-Mopti</t>
  </si>
  <si>
    <t>Choix de Savaré</t>
  </si>
  <si>
    <t>8h30</t>
  </si>
  <si>
    <t>9h30</t>
  </si>
  <si>
    <t>10h30</t>
  </si>
  <si>
    <t>11h30</t>
  </si>
  <si>
    <t>Choix de Maliter</t>
  </si>
  <si>
    <t>8h</t>
  </si>
  <si>
    <t>9h</t>
  </si>
  <si>
    <t>10h</t>
  </si>
  <si>
    <t>11h</t>
  </si>
  <si>
    <t>Heure</t>
  </si>
  <si>
    <t>M08</t>
  </si>
  <si>
    <t>M09</t>
  </si>
  <si>
    <t>M10</t>
  </si>
  <si>
    <t>M11</t>
  </si>
  <si>
    <t>Tableau des résultats conditionnels (gain ou perte en part de marché pour Maliter)</t>
  </si>
  <si>
    <t>S08</t>
  </si>
  <si>
    <t>S09</t>
  </si>
  <si>
    <t>S10</t>
  </si>
  <si>
    <t>S11</t>
  </si>
  <si>
    <t>Tableau des regrets et critère de regret minimax</t>
  </si>
  <si>
    <t>Minimax</t>
  </si>
  <si>
    <t>ÉC</t>
  </si>
  <si>
    <t>Décision</t>
  </si>
  <si>
    <t>Probabilités des événements</t>
  </si>
  <si>
    <t>Bayes</t>
  </si>
  <si>
    <t>Probabilité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</si>
</sst>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3" fontId="0" fillId="2" borderId="0" xfId="0" applyNumberFormat="1" applyFill="1"/>
    <xf numFmtId="2" fontId="0" fillId="2" borderId="7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9" fontId="0" fillId="2" borderId="0" xfId="0" applyNumberFormat="1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9" fontId="0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>
      <alignment horizontal="right" wrapText="1"/>
    </xf>
    <xf numFmtId="0" fontId="0" fillId="2" borderId="7" xfId="0" applyFill="1" applyBorder="1" applyAlignment="1">
      <alignment horizontal="center" wrapText="1"/>
    </xf>
    <xf numFmtId="0" fontId="0" fillId="2" borderId="7" xfId="0" applyFont="1" applyFill="1" applyBorder="1" applyAlignment="1">
      <alignment horizontal="right" wrapText="1"/>
    </xf>
    <xf numFmtId="9" fontId="0" fillId="2" borderId="7" xfId="0" applyNumberFormat="1" applyFont="1" applyFill="1" applyBorder="1" applyAlignment="1">
      <alignment horizontal="right" wrapText="1"/>
    </xf>
    <xf numFmtId="9" fontId="0" fillId="2" borderId="8" xfId="0" applyNumberFormat="1" applyFont="1" applyFill="1" applyBorder="1" applyAlignment="1">
      <alignment horizontal="right" wrapText="1"/>
    </xf>
    <xf numFmtId="0" fontId="0" fillId="2" borderId="6" xfId="0" applyFill="1" applyBorder="1" applyAlignment="1">
      <alignment horizontal="right"/>
    </xf>
    <xf numFmtId="0" fontId="0" fillId="2" borderId="8" xfId="0" applyFont="1" applyFill="1" applyBorder="1" applyAlignment="1">
      <alignment horizontal="right" wrapText="1"/>
    </xf>
    <xf numFmtId="0" fontId="1" fillId="2" borderId="0" xfId="0" applyFont="1" applyFill="1"/>
    <xf numFmtId="0" fontId="0" fillId="2" borderId="6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9" fontId="0" fillId="2" borderId="4" xfId="0" applyNumberFormat="1" applyFont="1" applyFill="1" applyBorder="1" applyAlignment="1">
      <alignment horizontal="right" wrapText="1"/>
    </xf>
    <xf numFmtId="9" fontId="0" fillId="2" borderId="6" xfId="0" applyNumberFormat="1" applyFont="1" applyFill="1" applyBorder="1" applyAlignment="1">
      <alignment horizontal="right" wrapText="1"/>
    </xf>
    <xf numFmtId="9" fontId="0" fillId="2" borderId="3" xfId="0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9" fontId="0" fillId="2" borderId="1" xfId="0" applyNumberFormat="1" applyFont="1" applyFill="1" applyBorder="1" applyAlignment="1">
      <alignment horizontal="right" wrapText="1"/>
    </xf>
    <xf numFmtId="9" fontId="0" fillId="2" borderId="2" xfId="0" applyNumberFormat="1" applyFont="1" applyFill="1" applyBorder="1" applyAlignment="1">
      <alignment horizontal="right" wrapText="1"/>
    </xf>
    <xf numFmtId="9" fontId="0" fillId="2" borderId="0" xfId="0" applyNumberFormat="1" applyFill="1"/>
    <xf numFmtId="9" fontId="0" fillId="2" borderId="1" xfId="0" applyNumberFormat="1" applyFont="1" applyFill="1" applyBorder="1" applyAlignment="1">
      <alignment horizontal="center" wrapText="1"/>
    </xf>
    <xf numFmtId="9" fontId="0" fillId="2" borderId="4" xfId="0" applyNumberFormat="1" applyFont="1" applyFill="1" applyBorder="1" applyAlignment="1">
      <alignment horizontal="center" wrapText="1"/>
    </xf>
    <xf numFmtId="9" fontId="0" fillId="2" borderId="6" xfId="0" applyNumberFormat="1" applyFont="1" applyFill="1" applyBorder="1" applyAlignment="1">
      <alignment horizontal="center" wrapText="1"/>
    </xf>
    <xf numFmtId="9" fontId="0" fillId="2" borderId="3" xfId="0" applyNumberFormat="1" applyFont="1" applyFill="1" applyBorder="1" applyAlignment="1">
      <alignment horizontal="center" wrapText="1"/>
    </xf>
    <xf numFmtId="9" fontId="0" fillId="2" borderId="5" xfId="0" applyNumberFormat="1" applyFont="1" applyFill="1" applyBorder="1" applyAlignment="1">
      <alignment horizontal="center" wrapText="1"/>
    </xf>
    <xf numFmtId="9" fontId="0" fillId="2" borderId="8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2" borderId="7" xfId="0" applyFill="1" applyBorder="1"/>
    <xf numFmtId="0" fontId="0" fillId="2" borderId="9" xfId="0" applyFill="1" applyBorder="1"/>
    <xf numFmtId="0" fontId="0" fillId="2" borderId="11" xfId="0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S28" sqref="S28"/>
    </sheetView>
  </sheetViews>
  <sheetFormatPr baseColWidth="10" defaultRowHeight="15" x14ac:dyDescent="0.25"/>
  <cols>
    <col min="1" max="1" width="10.28515625" style="1" customWidth="1"/>
    <col min="2" max="6" width="8.7109375" style="1" customWidth="1"/>
    <col min="7" max="7" width="10.140625" style="1" customWidth="1"/>
    <col min="8" max="11" width="8.7109375" style="1" customWidth="1"/>
    <col min="12" max="16384" width="11.42578125" style="1"/>
  </cols>
  <sheetData>
    <row r="1" spans="1:12" x14ac:dyDescent="0.25">
      <c r="A1" s="1" t="s">
        <v>1</v>
      </c>
      <c r="B1" s="1" t="s">
        <v>2</v>
      </c>
    </row>
    <row r="4" spans="1:12" x14ac:dyDescent="0.25">
      <c r="A4" s="25" t="s">
        <v>18</v>
      </c>
    </row>
    <row r="6" spans="1:12" ht="15.75" customHeight="1" x14ac:dyDescent="0.25">
      <c r="A6" s="50" t="s">
        <v>8</v>
      </c>
      <c r="B6" s="56"/>
      <c r="C6" s="50" t="s">
        <v>3</v>
      </c>
      <c r="D6" s="52"/>
      <c r="E6" s="52"/>
      <c r="F6" s="53"/>
    </row>
    <row r="7" spans="1:12" x14ac:dyDescent="0.25">
      <c r="A7" s="23" t="s">
        <v>13</v>
      </c>
      <c r="B7" s="4" t="s">
        <v>0</v>
      </c>
      <c r="C7" s="18" t="s">
        <v>4</v>
      </c>
      <c r="D7" s="20" t="s">
        <v>5</v>
      </c>
      <c r="E7" s="20" t="s">
        <v>6</v>
      </c>
      <c r="F7" s="24" t="s">
        <v>7</v>
      </c>
      <c r="L7" s="36"/>
    </row>
    <row r="8" spans="1:12" ht="15" customHeight="1" x14ac:dyDescent="0.25">
      <c r="A8" s="16" t="s">
        <v>9</v>
      </c>
      <c r="B8" s="13" t="s">
        <v>14</v>
      </c>
      <c r="C8" s="34">
        <v>0.02</v>
      </c>
      <c r="D8" s="35">
        <v>-0.02</v>
      </c>
      <c r="E8" s="35">
        <v>-0.01</v>
      </c>
      <c r="F8" s="31">
        <v>0.04</v>
      </c>
      <c r="I8" s="36"/>
      <c r="L8" s="36"/>
    </row>
    <row r="9" spans="1:12" x14ac:dyDescent="0.25">
      <c r="A9" s="16" t="s">
        <v>10</v>
      </c>
      <c r="B9" s="13" t="s">
        <v>15</v>
      </c>
      <c r="C9" s="29">
        <v>-0.04</v>
      </c>
      <c r="D9" s="15">
        <v>0</v>
      </c>
      <c r="E9" s="15">
        <v>7.0000000000000007E-2</v>
      </c>
      <c r="F9" s="17">
        <v>0.03</v>
      </c>
    </row>
    <row r="10" spans="1:12" x14ac:dyDescent="0.25">
      <c r="A10" s="16" t="s">
        <v>11</v>
      </c>
      <c r="B10" s="13" t="s">
        <v>16</v>
      </c>
      <c r="C10" s="29">
        <v>0.04</v>
      </c>
      <c r="D10" s="15">
        <v>0.05</v>
      </c>
      <c r="E10" s="15">
        <v>-0.03</v>
      </c>
      <c r="F10" s="17">
        <v>0.06</v>
      </c>
    </row>
    <row r="11" spans="1:12" x14ac:dyDescent="0.25">
      <c r="A11" s="18" t="s">
        <v>12</v>
      </c>
      <c r="B11" s="14" t="s">
        <v>17</v>
      </c>
      <c r="C11" s="30">
        <v>-0.03</v>
      </c>
      <c r="D11" s="21">
        <v>-0.02</v>
      </c>
      <c r="E11" s="21">
        <v>0.05</v>
      </c>
      <c r="F11" s="22">
        <v>0.03</v>
      </c>
    </row>
    <row r="14" spans="1:12" x14ac:dyDescent="0.25">
      <c r="A14" s="25" t="s">
        <v>23</v>
      </c>
    </row>
    <row r="16" spans="1:12" x14ac:dyDescent="0.25">
      <c r="A16" s="50" t="s">
        <v>8</v>
      </c>
      <c r="B16" s="51"/>
      <c r="C16" s="50" t="s">
        <v>3</v>
      </c>
      <c r="D16" s="52"/>
      <c r="E16" s="52"/>
      <c r="F16" s="53"/>
      <c r="G16" s="54" t="s">
        <v>24</v>
      </c>
      <c r="H16" s="55"/>
    </row>
    <row r="17" spans="1:8" x14ac:dyDescent="0.25">
      <c r="A17" s="23" t="s">
        <v>13</v>
      </c>
      <c r="B17" s="6" t="s">
        <v>0</v>
      </c>
      <c r="C17" s="32" t="s">
        <v>19</v>
      </c>
      <c r="D17" s="11" t="s">
        <v>20</v>
      </c>
      <c r="E17" s="11" t="s">
        <v>21</v>
      </c>
      <c r="F17" s="33" t="s">
        <v>22</v>
      </c>
      <c r="G17" s="48" t="s">
        <v>25</v>
      </c>
      <c r="H17" s="49" t="s">
        <v>26</v>
      </c>
    </row>
    <row r="18" spans="1:8" x14ac:dyDescent="0.25">
      <c r="A18" s="16" t="s">
        <v>9</v>
      </c>
      <c r="B18" s="12" t="s">
        <v>14</v>
      </c>
      <c r="C18" s="34">
        <f>MAX(C$8:C$11)-C8</f>
        <v>0.02</v>
      </c>
      <c r="D18" s="35">
        <f t="shared" ref="D18:F18" si="0">MAX(D$8:D$11)-D8</f>
        <v>7.0000000000000007E-2</v>
      </c>
      <c r="E18" s="35">
        <f t="shared" si="0"/>
        <v>0.08</v>
      </c>
      <c r="F18" s="35">
        <f t="shared" si="0"/>
        <v>1.9999999999999997E-2</v>
      </c>
      <c r="G18" s="37">
        <f>MAX(C18:F18)</f>
        <v>0.08</v>
      </c>
      <c r="H18" s="40" t="str">
        <f>IF(G18=MIN(G$18:G$21),B18," ")</f>
        <v xml:space="preserve"> </v>
      </c>
    </row>
    <row r="19" spans="1:8" x14ac:dyDescent="0.25">
      <c r="A19" s="16" t="s">
        <v>10</v>
      </c>
      <c r="B19" s="12" t="s">
        <v>15</v>
      </c>
      <c r="C19" s="29">
        <f t="shared" ref="C19:F19" si="1">MAX(C$8:C$11)-C9</f>
        <v>0.08</v>
      </c>
      <c r="D19" s="15">
        <f t="shared" si="1"/>
        <v>0.05</v>
      </c>
      <c r="E19" s="15">
        <f t="shared" si="1"/>
        <v>0</v>
      </c>
      <c r="F19" s="15">
        <f t="shared" si="1"/>
        <v>0.03</v>
      </c>
      <c r="G19" s="38">
        <f t="shared" ref="G19:G21" si="2">MAX(C19:F19)</f>
        <v>0.08</v>
      </c>
      <c r="H19" s="41" t="str">
        <f t="shared" ref="H19:H21" si="3">IF(G19=MIN(G$18:G$21),B19," ")</f>
        <v xml:space="preserve"> </v>
      </c>
    </row>
    <row r="20" spans="1:8" x14ac:dyDescent="0.25">
      <c r="A20" s="16" t="s">
        <v>11</v>
      </c>
      <c r="B20" s="12" t="s">
        <v>16</v>
      </c>
      <c r="C20" s="29">
        <f t="shared" ref="C20:F20" si="4">MAX(C$8:C$11)-C10</f>
        <v>0</v>
      </c>
      <c r="D20" s="15">
        <f t="shared" si="4"/>
        <v>0</v>
      </c>
      <c r="E20" s="15">
        <f t="shared" si="4"/>
        <v>0.1</v>
      </c>
      <c r="F20" s="15">
        <f t="shared" si="4"/>
        <v>0</v>
      </c>
      <c r="G20" s="38">
        <f t="shared" si="2"/>
        <v>0.1</v>
      </c>
      <c r="H20" s="41" t="str">
        <f t="shared" si="3"/>
        <v xml:space="preserve"> </v>
      </c>
    </row>
    <row r="21" spans="1:8" x14ac:dyDescent="0.25">
      <c r="A21" s="18" t="s">
        <v>12</v>
      </c>
      <c r="B21" s="19" t="s">
        <v>17</v>
      </c>
      <c r="C21" s="30">
        <f t="shared" ref="C21:F21" si="5">MAX(C$8:C$11)-C11</f>
        <v>7.0000000000000007E-2</v>
      </c>
      <c r="D21" s="21">
        <f t="shared" si="5"/>
        <v>7.0000000000000007E-2</v>
      </c>
      <c r="E21" s="21">
        <f t="shared" si="5"/>
        <v>2.0000000000000004E-2</v>
      </c>
      <c r="F21" s="21">
        <f t="shared" si="5"/>
        <v>0.03</v>
      </c>
      <c r="G21" s="39">
        <f t="shared" si="2"/>
        <v>7.0000000000000007E-2</v>
      </c>
      <c r="H21" s="42" t="str">
        <f t="shared" si="3"/>
        <v>M11</v>
      </c>
    </row>
    <row r="22" spans="1:8" x14ac:dyDescent="0.25">
      <c r="G22" s="15"/>
      <c r="H22" s="15"/>
    </row>
  </sheetData>
  <mergeCells count="5">
    <mergeCell ref="A16:B16"/>
    <mergeCell ref="C16:F16"/>
    <mergeCell ref="G16:H16"/>
    <mergeCell ref="C6:F6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3" sqref="K23"/>
    </sheetView>
  </sheetViews>
  <sheetFormatPr baseColWidth="10" defaultRowHeight="15" x14ac:dyDescent="0.25"/>
  <cols>
    <col min="1" max="1" width="10.28515625" style="1" customWidth="1"/>
    <col min="2" max="10" width="8.7109375" style="1" customWidth="1"/>
    <col min="11" max="16384" width="11.42578125" style="1"/>
  </cols>
  <sheetData>
    <row r="1" spans="1:8" x14ac:dyDescent="0.25">
      <c r="A1" s="1" t="s">
        <v>1</v>
      </c>
      <c r="B1" s="1" t="s">
        <v>2</v>
      </c>
    </row>
    <row r="4" spans="1:8" x14ac:dyDescent="0.25">
      <c r="A4" s="1" t="s">
        <v>27</v>
      </c>
    </row>
    <row r="6" spans="1:8" x14ac:dyDescent="0.25">
      <c r="A6" s="46" t="s">
        <v>0</v>
      </c>
      <c r="B6" s="47"/>
      <c r="C6" s="43" t="s">
        <v>19</v>
      </c>
      <c r="D6" s="43" t="s">
        <v>20</v>
      </c>
      <c r="E6" s="43" t="s">
        <v>21</v>
      </c>
      <c r="F6" s="44" t="s">
        <v>22</v>
      </c>
    </row>
    <row r="7" spans="1:8" x14ac:dyDescent="0.25">
      <c r="A7" s="8" t="s">
        <v>29</v>
      </c>
      <c r="B7" s="9"/>
      <c r="C7" s="45">
        <v>0.25</v>
      </c>
      <c r="D7" s="45">
        <v>0.55000000000000004</v>
      </c>
      <c r="E7" s="3">
        <v>0.2</v>
      </c>
      <c r="F7" s="9">
        <v>0</v>
      </c>
    </row>
    <row r="8" spans="1:8" x14ac:dyDescent="0.25">
      <c r="A8" s="7"/>
      <c r="B8" s="7"/>
      <c r="C8" s="7"/>
      <c r="D8" s="7"/>
      <c r="E8" s="7"/>
      <c r="F8" s="7"/>
    </row>
    <row r="10" spans="1:8" x14ac:dyDescent="0.25">
      <c r="A10" s="25" t="s">
        <v>18</v>
      </c>
    </row>
    <row r="12" spans="1:8" ht="15.75" customHeight="1" x14ac:dyDescent="0.25">
      <c r="A12" s="50" t="s">
        <v>8</v>
      </c>
      <c r="B12" s="56"/>
      <c r="C12" s="50" t="s">
        <v>3</v>
      </c>
      <c r="D12" s="52"/>
      <c r="E12" s="52"/>
      <c r="F12" s="53"/>
      <c r="G12" s="54" t="s">
        <v>28</v>
      </c>
      <c r="H12" s="55"/>
    </row>
    <row r="13" spans="1:8" x14ac:dyDescent="0.25">
      <c r="A13" s="23" t="s">
        <v>13</v>
      </c>
      <c r="B13" s="4" t="s">
        <v>0</v>
      </c>
      <c r="C13" s="26" t="s">
        <v>19</v>
      </c>
      <c r="D13" s="27" t="s">
        <v>20</v>
      </c>
      <c r="E13" s="27" t="s">
        <v>21</v>
      </c>
      <c r="F13" s="28" t="s">
        <v>22</v>
      </c>
      <c r="G13" s="48" t="s">
        <v>25</v>
      </c>
      <c r="H13" s="49" t="s">
        <v>26</v>
      </c>
    </row>
    <row r="14" spans="1:8" ht="15" customHeight="1" x14ac:dyDescent="0.25">
      <c r="A14" s="16" t="s">
        <v>9</v>
      </c>
      <c r="B14" s="13" t="s">
        <v>14</v>
      </c>
      <c r="C14" s="34">
        <v>0.02</v>
      </c>
      <c r="D14" s="35">
        <v>-0.02</v>
      </c>
      <c r="E14" s="35">
        <v>-0.01</v>
      </c>
      <c r="F14" s="31">
        <v>0.04</v>
      </c>
      <c r="G14" s="37">
        <f>SUMPRODUCT(C$7:F$7,C14:F14)</f>
        <v>-8.0000000000000002E-3</v>
      </c>
      <c r="H14" s="40" t="str">
        <f>IF(G14=MAX(G$14:G$17),B14," ")</f>
        <v xml:space="preserve"> </v>
      </c>
    </row>
    <row r="15" spans="1:8" x14ac:dyDescent="0.25">
      <c r="A15" s="16" t="s">
        <v>10</v>
      </c>
      <c r="B15" s="13" t="s">
        <v>15</v>
      </c>
      <c r="C15" s="29">
        <v>-0.04</v>
      </c>
      <c r="D15" s="15">
        <v>0</v>
      </c>
      <c r="E15" s="15">
        <v>7.0000000000000007E-2</v>
      </c>
      <c r="F15" s="17">
        <v>0.03</v>
      </c>
      <c r="G15" s="38">
        <f t="shared" ref="G15:G17" si="0">SUMPRODUCT(C$7:F$7,C15:F15)</f>
        <v>4.0000000000000018E-3</v>
      </c>
      <c r="H15" s="41" t="str">
        <f t="shared" ref="H15:H17" si="1">IF(G15=MAX(G$14:G$17),B15," ")</f>
        <v xml:space="preserve"> </v>
      </c>
    </row>
    <row r="16" spans="1:8" x14ac:dyDescent="0.25">
      <c r="A16" s="16" t="s">
        <v>11</v>
      </c>
      <c r="B16" s="13" t="s">
        <v>16</v>
      </c>
      <c r="C16" s="29">
        <v>0.04</v>
      </c>
      <c r="D16" s="15">
        <v>0.05</v>
      </c>
      <c r="E16" s="15">
        <v>-0.03</v>
      </c>
      <c r="F16" s="17">
        <v>0.06</v>
      </c>
      <c r="G16" s="38">
        <f t="shared" si="0"/>
        <v>3.1500000000000007E-2</v>
      </c>
      <c r="H16" s="41" t="str">
        <f t="shared" si="1"/>
        <v>M10</v>
      </c>
    </row>
    <row r="17" spans="1:10" x14ac:dyDescent="0.25">
      <c r="A17" s="18" t="s">
        <v>12</v>
      </c>
      <c r="B17" s="14" t="s">
        <v>17</v>
      </c>
      <c r="C17" s="30">
        <v>-0.03</v>
      </c>
      <c r="D17" s="21">
        <v>-0.02</v>
      </c>
      <c r="E17" s="21">
        <v>0.05</v>
      </c>
      <c r="F17" s="22">
        <v>0.03</v>
      </c>
      <c r="G17" s="39">
        <f t="shared" si="0"/>
        <v>-8.5000000000000006E-3</v>
      </c>
      <c r="H17" s="42" t="str">
        <f t="shared" si="1"/>
        <v xml:space="preserve"> </v>
      </c>
    </row>
    <row r="21" spans="1:10" x14ac:dyDescent="0.25">
      <c r="C21" s="11"/>
      <c r="D21" s="11"/>
      <c r="E21" s="11"/>
      <c r="F21" s="11"/>
      <c r="H21" s="5"/>
      <c r="I21" s="5"/>
      <c r="J21" s="5"/>
    </row>
    <row r="22" spans="1:10" x14ac:dyDescent="0.25">
      <c r="C22" s="10"/>
      <c r="D22" s="10"/>
      <c r="E22" s="10"/>
      <c r="F22" s="10"/>
      <c r="G22" s="10"/>
      <c r="H22" s="2"/>
      <c r="I22" s="2"/>
      <c r="J22" s="2"/>
    </row>
  </sheetData>
  <mergeCells count="3">
    <mergeCell ref="A12:B12"/>
    <mergeCell ref="C12:F12"/>
    <mergeCell ref="G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(a)</vt:lpstr>
      <vt:lpstr>(b)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MOG9-07.xlsx</dc:title>
  <dc:subject>Bamako-Mopti</dc:subject>
  <dc:creator>Nobert, Ouellet, Parent</dc:creator>
  <dc:description>Méthodes d'optimisation pour la gestion,
Nobert, Ouellet, Parent,
Cheneliere, 2016,
chapitre 9, problème 7</dc:description>
  <cp:lastModifiedBy>Roch Ouellet</cp:lastModifiedBy>
  <dcterms:created xsi:type="dcterms:W3CDTF">2008-08-13T21:28:48Z</dcterms:created>
  <dcterms:modified xsi:type="dcterms:W3CDTF">2015-11-25T19:57:31Z</dcterms:modified>
</cp:coreProperties>
</file>